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D24"/>
  <c r="C24"/>
  <c r="E23"/>
  <c r="E22"/>
  <c r="E24" s="1"/>
  <c r="D10"/>
  <c r="C10"/>
  <c r="E13" s="1"/>
  <c r="E9"/>
  <c r="E8"/>
  <c r="E7"/>
  <c r="E12" l="1"/>
  <c r="E10"/>
  <c r="E25" s="1"/>
  <c r="E28" s="1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<sst xmlns="http://schemas.openxmlformats.org/spreadsheetml/2006/main" count="32" uniqueCount="32">
  <si>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</si>
  <si>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</si>
  <si>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</si>
  <si>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д.5/250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</si>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</sst>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Layout" workbookViewId="0">
      <selection sqref="A1:E30"/>
    </sheetView>
  </sheetViews>
  <sheetFormatPr defaultRowHeight="15"/>
  <cols>
    <col min="1" max="1" width="14.5703125" customWidth="1"/>
    <col min="2" max="2" width="38.5703125" customWidth="1"/>
    <col min="3" max="3" width="10.7109375" customWidth="1"/>
    <col min="4" max="4" width="11.28515625" customWidth="1"/>
    <col min="5" max="5" width="15.42578125" customWidth="1"/>
  </cols>
  <sheetData>
    <row r="1" spans="1:5">
      <c r="A1" s="1" t="s">
        <v>30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114.1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1">
        <v>6102</v>
      </c>
      <c r="D6" s="21">
        <v>5666</v>
      </c>
      <c r="E6" s="22">
        <f>D6</f>
        <v>5666</v>
      </c>
    </row>
    <row r="7" spans="1:5">
      <c r="A7" s="6" t="s">
        <v>13</v>
      </c>
      <c r="B7" s="12"/>
      <c r="C7" s="21">
        <v>2839</v>
      </c>
      <c r="D7" s="21">
        <v>2636</v>
      </c>
      <c r="E7" s="22">
        <f>D7</f>
        <v>2636</v>
      </c>
    </row>
    <row r="8" spans="1:5">
      <c r="A8" s="6" t="s">
        <v>26</v>
      </c>
      <c r="B8" s="12"/>
      <c r="C8" s="21"/>
      <c r="D8" s="21"/>
      <c r="E8" s="22">
        <f>D8</f>
        <v>0</v>
      </c>
    </row>
    <row r="9" spans="1:5">
      <c r="A9" s="20" t="s">
        <v>14</v>
      </c>
      <c r="B9" s="12"/>
      <c r="C9" s="19"/>
      <c r="D9" s="21"/>
      <c r="E9" s="22">
        <f>C9</f>
        <v>0</v>
      </c>
    </row>
    <row r="10" spans="1:5">
      <c r="A10" s="6"/>
      <c r="B10" s="7" t="s">
        <v>15</v>
      </c>
      <c r="C10" s="23">
        <f>SUM(C6:C9)</f>
        <v>8941</v>
      </c>
      <c r="D10" s="23">
        <f>SUM(D6:D9)</f>
        <v>8302</v>
      </c>
      <c r="E10" s="24">
        <f>SUM(E6:E9)</f>
        <v>8302</v>
      </c>
    </row>
    <row r="11" spans="1:5">
      <c r="A11" s="11" t="s">
        <v>16</v>
      </c>
      <c r="B11" s="12"/>
      <c r="C11" s="23"/>
      <c r="D11" s="23"/>
      <c r="E11" s="22"/>
    </row>
    <row r="12" spans="1:5">
      <c r="A12" s="11" t="s">
        <v>0</v>
      </c>
      <c r="B12" s="12"/>
      <c r="C12" s="24"/>
      <c r="D12" s="24"/>
      <c r="E12" s="22">
        <f>(D24+D10)*1%</f>
        <v>83.02</v>
      </c>
    </row>
    <row r="13" spans="1:5">
      <c r="A13" s="11" t="s">
        <v>27</v>
      </c>
      <c r="B13" s="12"/>
      <c r="C13" s="24"/>
      <c r="D13" s="24"/>
      <c r="E13" s="22">
        <f>C10*15%</f>
        <v>1341.1499999999999</v>
      </c>
    </row>
    <row r="14" spans="1:5">
      <c r="A14" s="20" t="s">
        <v>31</v>
      </c>
      <c r="B14" s="12"/>
      <c r="C14" s="24"/>
      <c r="D14" s="24"/>
      <c r="E14" s="22">
        <f>B4*12.8</f>
        <v>1460.48</v>
      </c>
    </row>
    <row r="15" spans="1:5">
      <c r="A15" s="20" t="s">
        <v>17</v>
      </c>
      <c r="B15" s="25"/>
      <c r="C15" s="24"/>
      <c r="D15" s="24"/>
      <c r="E15" s="22">
        <f>B4*8.2</f>
        <v>935.61999999999989</v>
      </c>
    </row>
    <row r="16" spans="1:5">
      <c r="A16" s="6" t="s">
        <v>18</v>
      </c>
      <c r="B16" s="12"/>
      <c r="C16" s="24"/>
      <c r="D16" s="24"/>
      <c r="E16" s="22">
        <f>B4*7</f>
        <v>798.69999999999993</v>
      </c>
    </row>
    <row r="17" spans="1:8">
      <c r="A17" s="6" t="s">
        <v>19</v>
      </c>
      <c r="B17" s="12"/>
      <c r="C17" s="24"/>
      <c r="D17" s="24"/>
      <c r="E17" s="22">
        <f>B4*5</f>
        <v>570.5</v>
      </c>
    </row>
    <row r="18" spans="1:8">
      <c r="A18" s="6" t="s">
        <v>28</v>
      </c>
      <c r="B18" s="12"/>
      <c r="C18" s="24"/>
      <c r="D18" s="24"/>
      <c r="E18" s="22">
        <f>B4*6</f>
        <v>684.59999999999991</v>
      </c>
    </row>
    <row r="19" spans="1:8">
      <c r="A19" s="6" t="s">
        <v>29</v>
      </c>
      <c r="B19" s="12"/>
      <c r="C19" s="24"/>
      <c r="D19" s="24"/>
      <c r="E19" s="22">
        <f>B4*2.71</f>
        <v>309.21099999999996</v>
      </c>
    </row>
    <row r="20" spans="1:8">
      <c r="A20" s="20" t="s">
        <v>2</v>
      </c>
      <c r="B20" s="12"/>
      <c r="C20" s="24"/>
      <c r="D20" s="24"/>
      <c r="E20" s="22"/>
    </row>
    <row r="21" spans="1:8">
      <c r="A21" s="20"/>
      <c r="B21" s="12"/>
      <c r="C21" s="24"/>
      <c r="D21" s="24"/>
      <c r="E21" s="22"/>
      <c r="H21" s="15"/>
    </row>
    <row r="22" spans="1:8">
      <c r="A22" s="6" t="s">
        <v>20</v>
      </c>
      <c r="B22" s="12"/>
      <c r="C22" s="24"/>
      <c r="D22" s="24"/>
      <c r="E22" s="22">
        <f>C22</f>
        <v>0</v>
      </c>
    </row>
    <row r="23" spans="1:8">
      <c r="A23" s="11" t="s">
        <v>21</v>
      </c>
      <c r="B23" s="7"/>
      <c r="C23" s="26"/>
      <c r="D23" s="26"/>
      <c r="E23" s="26">
        <f>C23</f>
        <v>0</v>
      </c>
      <c r="G23" s="15"/>
    </row>
    <row r="24" spans="1:8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</row>
    <row r="25" spans="1:8">
      <c r="A25" s="11"/>
      <c r="B25" s="12" t="s">
        <v>23</v>
      </c>
      <c r="C25" s="26"/>
      <c r="D25" s="26"/>
      <c r="E25" s="24">
        <f>E10+E24</f>
        <v>8302</v>
      </c>
    </row>
    <row r="26" spans="1:8">
      <c r="A26" s="11" t="s">
        <v>24</v>
      </c>
      <c r="B26" s="7"/>
      <c r="C26" s="26"/>
      <c r="D26" s="26"/>
      <c r="E26" s="24"/>
    </row>
    <row r="27" spans="1:8">
      <c r="A27" s="13"/>
      <c r="B27" s="14"/>
      <c r="C27" s="29"/>
      <c r="D27" s="29"/>
      <c r="E27" s="29"/>
    </row>
    <row r="28" spans="1:8">
      <c r="A28" s="27" t="s">
        <v>25</v>
      </c>
      <c r="B28" s="28"/>
      <c r="C28" s="24"/>
      <c r="D28" s="24"/>
      <c r="E28" s="24">
        <f>D10+D24-E25</f>
        <v>0</v>
      </c>
    </row>
    <row r="35" spans="1:2">
      <c r="A35" s="16"/>
      <c r="B35" s="16"/>
    </row>
    <row r="36" spans="1:2">
      <c r="A36" s="16"/>
      <c r="B36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2024-02-08T13:27:50Z</dcterms:modified>
</cp:coreProperties>
</file>