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E8"/>
  <c r="C24"/>
  <c r="D24"/>
  <c r="E23"/>
  <c r="E24" s="1"/>
  <c r="D10"/>
  <c r="C10"/>
  <c r="E13" s="1"/>
  <c r="E9"/>
  <c r="E26" l="1"/>
  <c r="E10"/>
  <c r="E25" s="1"/>
  <c r="E28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<sst xmlns="http://schemas.openxmlformats.org/spreadsheetml/2006/main" count="30" uniqueCount="30">
  <si>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</si>
  <si>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</si>
  <si>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</si>
  <si>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</si>
  <si>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</si>
  <si>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</si>
  <si>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</si>
  <si>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</si>
  <si>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</si>
  <si>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</si>
  <si>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</si>
  <si>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</si>
  <si>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Ленинградское шоссе д.20а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</si>
  <si>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</si>
  <si>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</si>
  <si>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</si>
  <si>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</si>
  <si>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</si>
  <si>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</si>
  <si>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</si>
  <si>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</si>
  <si>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</si>
  <si>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</si>
  <si>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</si>
  <si>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</si>
  <si>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</si>
  <si>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</si>
  <si>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</si>
  <si>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водоотведение сои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</si>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</sst>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2" max="2" width="43.28515625" customWidth="1"/>
    <col min="3" max="3" width="13.140625" customWidth="1"/>
    <col min="4" max="4" width="12.42578125" customWidth="1"/>
    <col min="5" max="5" width="16.855468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174.5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9332</v>
      </c>
      <c r="D6" s="14">
        <v>1235</v>
      </c>
      <c r="E6" s="15">
        <f>D6</f>
        <v>1235</v>
      </c>
    </row>
    <row r="7" spans="1:5">
      <c r="A7" s="7" t="s">
        <v>13</v>
      </c>
      <c r="B7" s="11"/>
      <c r="C7" s="14">
        <v>4142</v>
      </c>
      <c r="D7" s="14">
        <v>575</v>
      </c>
      <c r="E7" s="15">
        <f>D7</f>
        <v>575</v>
      </c>
    </row>
    <row r="8" spans="1:5">
      <c r="A8" s="7" t="s">
        <v>11</v>
      </c>
      <c r="B8" s="11"/>
      <c r="C8" s="14">
        <v>2691</v>
      </c>
      <c r="D8" s="14">
        <v>1247</v>
      </c>
      <c r="E8" s="15">
        <f>D8</f>
        <v>1247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16165</v>
      </c>
      <c r="D10" s="18">
        <f>SUM(D6:D9)</f>
        <v>3057</v>
      </c>
      <c r="E10" s="19">
        <f>SUM(E6:E9)</f>
        <v>3057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(D24+D10)*1%</f>
        <v>30.57</v>
      </c>
    </row>
    <row r="13" spans="1:5">
      <c r="A13" s="10" t="s">
        <v>17</v>
      </c>
      <c r="B13" s="11"/>
      <c r="C13" s="19"/>
      <c r="D13" s="19"/>
      <c r="E13" s="15">
        <f>C10*10%</f>
        <v>1616.5</v>
      </c>
    </row>
    <row r="14" spans="1:5">
      <c r="A14" s="16" t="s">
        <v>18</v>
      </c>
      <c r="B14" s="20"/>
      <c r="C14" s="19"/>
      <c r="D14" s="19"/>
      <c r="E14" s="15">
        <f>B4*8.2</f>
        <v>1430.8999999999999</v>
      </c>
    </row>
    <row r="15" spans="1:5">
      <c r="A15" s="7" t="s">
        <v>19</v>
      </c>
      <c r="B15" s="11"/>
      <c r="C15" s="19"/>
      <c r="D15" s="19"/>
      <c r="E15" s="15">
        <f>B4*7</f>
        <v>1221.5</v>
      </c>
    </row>
    <row r="16" spans="1:5">
      <c r="A16" s="7" t="s">
        <v>20</v>
      </c>
      <c r="B16" s="11"/>
      <c r="C16" s="19"/>
      <c r="D16" s="19"/>
      <c r="E16" s="15">
        <f>B4*5</f>
        <v>872.5</v>
      </c>
    </row>
    <row r="17" spans="1:7">
      <c r="A17" s="7" t="s">
        <v>8</v>
      </c>
      <c r="B17" s="11"/>
      <c r="C17" s="19"/>
      <c r="D17" s="19"/>
      <c r="E17" s="15">
        <f>B4*6</f>
        <v>1047</v>
      </c>
    </row>
    <row r="18" spans="1:7">
      <c r="A18" s="7" t="s">
        <v>7</v>
      </c>
      <c r="B18" s="11"/>
      <c r="C18" s="19"/>
      <c r="D18" s="19"/>
      <c r="E18" s="15">
        <f>B4*2.71</f>
        <v>472.89499999999998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7" t="s">
        <v>28</v>
      </c>
      <c r="B21" s="11"/>
      <c r="C21" s="19"/>
      <c r="D21" s="19"/>
      <c r="E21" s="15"/>
    </row>
    <row r="22" spans="1:7">
      <c r="A22" s="7" t="s">
        <v>29</v>
      </c>
      <c r="B22" s="11"/>
      <c r="C22" s="19"/>
      <c r="D22" s="19"/>
      <c r="E22" s="15"/>
    </row>
    <row r="23" spans="1:7">
      <c r="A23" s="10" t="s">
        <v>22</v>
      </c>
      <c r="B23" s="8"/>
      <c r="C23" s="21"/>
      <c r="D23" s="21"/>
      <c r="E23" s="21">
        <f>C23</f>
        <v>0</v>
      </c>
    </row>
    <row r="24" spans="1:7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</row>
    <row r="25" spans="1:7">
      <c r="A25" s="10"/>
      <c r="B25" s="11" t="s">
        <v>24</v>
      </c>
      <c r="C25" s="21"/>
      <c r="D25" s="21"/>
      <c r="E25" s="19">
        <f>E10+E24</f>
        <v>3057</v>
      </c>
    </row>
    <row r="26" spans="1:7">
      <c r="A26" s="10" t="s">
        <v>25</v>
      </c>
      <c r="B26" s="8"/>
      <c r="C26" s="21"/>
      <c r="D26" s="21"/>
      <c r="E26" s="19">
        <f>C10-D10</f>
        <v>13108</v>
      </c>
    </row>
    <row r="27" spans="1:7">
      <c r="A27" s="4"/>
      <c r="B27" s="5"/>
      <c r="C27" s="22"/>
      <c r="D27" s="22"/>
      <c r="E27" s="22"/>
    </row>
    <row r="28" spans="1:7">
      <c r="A28" s="23" t="s">
        <v>26</v>
      </c>
      <c r="B28" s="24"/>
      <c r="C28" s="19"/>
      <c r="D28" s="19"/>
      <c r="E28" s="19">
        <f>D10+D24-E25</f>
        <v>0</v>
      </c>
    </row>
    <row r="29" spans="1:7">
      <c r="A29" s="4"/>
      <c r="B29" s="13"/>
      <c r="C29" s="5"/>
      <c r="D29" s="6"/>
      <c r="E29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2024-02-14T12:23:10Z</dcterms:modified>
</cp:coreProperties>
</file>