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7"/>
  <c r="E14"/>
  <c r="E19"/>
  <c r="E18"/>
  <c r="E17"/>
  <c r="E16"/>
  <c r="E15"/>
  <c r="D23"/>
  <c r="C23"/>
  <c r="E22"/>
  <c r="E23" s="1"/>
  <c r="D10"/>
  <c r="C10"/>
  <c r="E9"/>
  <c r="E8"/>
  <c r="E10" l="1"/>
  <c r="E24" s="1"/>
  <c r="E27" s="1"/>
  <c r="E25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<sst xmlns="http://schemas.openxmlformats.org/spreadsheetml/2006/main" count="29" uniqueCount="29">
  <si>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</si>
  <si>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</si>
  <si>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</si>
  <si>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</si>
  <si>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</si>
  <si>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</si>
  <si>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</si>
  <si>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</si>
  <si>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</si>
  <si>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</si>
  <si>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</si>
  <si>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</si>
  <si>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</si>
  <si>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</si>
  <si>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</si>
  <si>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</si>
  <si>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</si>
  <si>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</si>
  <si>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</si>
  <si>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</si>
  <si>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</si>
  <si>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</si>
  <si>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</si>
  <si>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</si>
  <si>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</si>
  <si>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</si>
  <si>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3/162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</si>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</sst>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3.85546875" customWidth="1"/>
    <col min="3" max="3" width="11" customWidth="1"/>
    <col min="4" max="4" width="10.85546875" customWidth="1"/>
    <col min="5" max="5" width="16.28515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153.69999999999999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8220</v>
      </c>
      <c r="D6" s="14">
        <v>6326</v>
      </c>
      <c r="E6" s="15">
        <f>C6</f>
        <v>8220</v>
      </c>
    </row>
    <row r="7" spans="1:6">
      <c r="A7" s="7" t="s">
        <v>12</v>
      </c>
      <c r="B7" s="11"/>
      <c r="C7" s="14">
        <v>3824</v>
      </c>
      <c r="D7" s="14">
        <v>2943</v>
      </c>
      <c r="E7" s="15">
        <f>D7</f>
        <v>2943</v>
      </c>
    </row>
    <row r="8" spans="1:6">
      <c r="A8" s="7" t="s">
        <v>11</v>
      </c>
      <c r="B8" s="11"/>
      <c r="C8" s="14"/>
      <c r="D8" s="14"/>
      <c r="E8" s="15">
        <f>D8</f>
        <v>0</v>
      </c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12044</v>
      </c>
      <c r="D10" s="18">
        <f>SUM(D6:D9)</f>
        <v>9269</v>
      </c>
      <c r="E10" s="19">
        <f>SUM(E6:E9)</f>
        <v>11163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92.69</v>
      </c>
    </row>
    <row r="13" spans="1:6">
      <c r="A13" s="10" t="s">
        <v>16</v>
      </c>
      <c r="B13" s="11"/>
      <c r="C13" s="19"/>
      <c r="D13" s="19"/>
      <c r="E13" s="15">
        <f>C10*15%</f>
        <v>1806.6</v>
      </c>
    </row>
    <row r="14" spans="1:6">
      <c r="A14" s="16" t="s">
        <v>28</v>
      </c>
      <c r="B14" s="11"/>
      <c r="C14" s="19"/>
      <c r="D14" s="19"/>
      <c r="E14" s="15">
        <f>B4*12.8</f>
        <v>1967.36</v>
      </c>
    </row>
    <row r="15" spans="1:6">
      <c r="A15" s="16" t="s">
        <v>17</v>
      </c>
      <c r="B15" s="20"/>
      <c r="C15" s="19"/>
      <c r="D15" s="19"/>
      <c r="E15" s="15">
        <f>B4*8.2</f>
        <v>1260.3399999999997</v>
      </c>
    </row>
    <row r="16" spans="1:6">
      <c r="A16" s="7" t="s">
        <v>18</v>
      </c>
      <c r="B16" s="11"/>
      <c r="C16" s="19"/>
      <c r="D16" s="19"/>
      <c r="E16" s="15">
        <f>B4*7</f>
        <v>1075.8999999999999</v>
      </c>
      <c r="F16" s="25"/>
    </row>
    <row r="17" spans="1:7">
      <c r="A17" s="7" t="s">
        <v>19</v>
      </c>
      <c r="B17" s="11"/>
      <c r="C17" s="19"/>
      <c r="D17" s="19"/>
      <c r="E17" s="15">
        <f>B4*5</f>
        <v>768.5</v>
      </c>
    </row>
    <row r="18" spans="1:7">
      <c r="A18" s="7" t="s">
        <v>8</v>
      </c>
      <c r="B18" s="11"/>
      <c r="C18" s="19"/>
      <c r="D18" s="19"/>
      <c r="E18" s="15">
        <f>B4*6</f>
        <v>922.19999999999993</v>
      </c>
    </row>
    <row r="19" spans="1:7">
      <c r="A19" s="7" t="s">
        <v>7</v>
      </c>
      <c r="B19" s="11"/>
      <c r="C19" s="19"/>
      <c r="D19" s="19"/>
      <c r="E19" s="15">
        <f>B4*2.71</f>
        <v>416.52699999999999</v>
      </c>
    </row>
    <row r="20" spans="1:7">
      <c r="A20" s="16" t="s">
        <v>20</v>
      </c>
      <c r="B20" s="11"/>
      <c r="C20" s="19"/>
      <c r="D20" s="19"/>
      <c r="E20" s="15">
        <v>3780</v>
      </c>
    </row>
    <row r="21" spans="1:7">
      <c r="A21" s="16"/>
      <c r="B21" s="11"/>
      <c r="C21" s="19"/>
      <c r="D21" s="19"/>
      <c r="E21" s="15">
        <f>SUM(E12:E20)</f>
        <v>12090.116999999998</v>
      </c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11163</v>
      </c>
    </row>
    <row r="25" spans="1:7">
      <c r="A25" s="10" t="s">
        <v>24</v>
      </c>
      <c r="B25" s="8"/>
      <c r="C25" s="21"/>
      <c r="D25" s="21"/>
      <c r="E25" s="19">
        <f>C10-D10</f>
        <v>2775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-1894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2024-02-15T11:00:02Z</dcterms:modified>
</cp:coreProperties>
</file>