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E8"/>
  <c r="D22"/>
  <c r="C22"/>
  <c r="E21"/>
  <c r="E22" s="1"/>
  <c r="D10"/>
  <c r="C10"/>
  <c r="E13" s="1"/>
  <c r="E9"/>
  <c r="E10" l="1"/>
  <c r="E23" s="1"/>
  <c r="E26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<sst xmlns="http://schemas.openxmlformats.org/spreadsheetml/2006/main" count="28" uniqueCount="28">
  <si>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</si>
  <si>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</si>
  <si>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</si>
  <si>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</si>
  <si>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</si>
  <si>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</si>
  <si>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</si>
  <si>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</si>
  <si>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</si>
  <si>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</si>
  <si>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</si>
  <si>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</si>
  <si>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</si>
  <si>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</si>
  <si>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</si>
  <si>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</si>
  <si>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</si>
  <si>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</si>
  <si>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</si>
  <si>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</si>
  <si>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</si>
  <si>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</si>
  <si>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</si>
  <si>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</si>
  <si>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</si>
  <si>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</si>
  <si>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3/98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</si>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</sst>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2" max="2" width="41.28515625" customWidth="1"/>
    <col min="3" max="3" width="11.5703125" customWidth="1"/>
    <col min="4" max="4" width="10.28515625" customWidth="1"/>
    <col min="5" max="5" width="16.42578125" customWidth="1"/>
  </cols>
  <sheetData>
    <row r="1" spans="1:8">
      <c r="A1" s="1" t="s">
        <v>27</v>
      </c>
    </row>
    <row r="3" spans="1:8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106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5669</v>
      </c>
      <c r="D6" s="14">
        <v>5673</v>
      </c>
      <c r="E6" s="15">
        <f>D6</f>
        <v>5673</v>
      </c>
    </row>
    <row r="7" spans="1:8">
      <c r="A7" s="7" t="s">
        <v>12</v>
      </c>
      <c r="B7" s="11"/>
      <c r="C7" s="14">
        <v>2637</v>
      </c>
      <c r="D7" s="14">
        <v>2639</v>
      </c>
      <c r="E7" s="15">
        <f>D7</f>
        <v>2639</v>
      </c>
    </row>
    <row r="8" spans="1:8">
      <c r="A8" s="7" t="s">
        <v>11</v>
      </c>
      <c r="B8" s="11"/>
      <c r="C8" s="14">
        <v>5301</v>
      </c>
      <c r="D8" s="14">
        <v>5324</v>
      </c>
      <c r="E8" s="15">
        <f>D8</f>
        <v>5324</v>
      </c>
    </row>
    <row r="9" spans="1:8">
      <c r="A9" s="16" t="s">
        <v>13</v>
      </c>
      <c r="B9" s="11"/>
      <c r="C9" s="17"/>
      <c r="D9" s="14"/>
      <c r="E9" s="15">
        <f>C9</f>
        <v>0</v>
      </c>
      <c r="H9" s="25"/>
    </row>
    <row r="10" spans="1:8">
      <c r="A10" s="7"/>
      <c r="B10" s="8" t="s">
        <v>14</v>
      </c>
      <c r="C10" s="18">
        <f>SUM(C6:C9)</f>
        <v>13607</v>
      </c>
      <c r="D10" s="18">
        <f>SUM(D6:D9)</f>
        <v>13636</v>
      </c>
      <c r="E10" s="19">
        <f>SUM(E6:E9)</f>
        <v>13636</v>
      </c>
    </row>
    <row r="11" spans="1:8">
      <c r="A11" s="10" t="s">
        <v>15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(D22+D10)*1%</f>
        <v>136.36000000000001</v>
      </c>
    </row>
    <row r="13" spans="1:8">
      <c r="A13" s="10" t="s">
        <v>16</v>
      </c>
      <c r="B13" s="11"/>
      <c r="C13" s="19"/>
      <c r="D13" s="19"/>
      <c r="E13" s="15">
        <f>C10*20%</f>
        <v>2721.4</v>
      </c>
    </row>
    <row r="14" spans="1:8">
      <c r="A14" s="16" t="s">
        <v>17</v>
      </c>
      <c r="B14" s="20"/>
      <c r="C14" s="19"/>
      <c r="D14" s="19"/>
      <c r="E14" s="15">
        <f>B4*8.2</f>
        <v>869.19999999999993</v>
      </c>
    </row>
    <row r="15" spans="1:8">
      <c r="A15" s="7" t="s">
        <v>18</v>
      </c>
      <c r="B15" s="11"/>
      <c r="C15" s="19"/>
      <c r="D15" s="19"/>
      <c r="E15" s="15">
        <f>B4*7</f>
        <v>742</v>
      </c>
    </row>
    <row r="16" spans="1:8">
      <c r="A16" s="7" t="s">
        <v>19</v>
      </c>
      <c r="B16" s="11"/>
      <c r="C16" s="19"/>
      <c r="D16" s="19"/>
      <c r="E16" s="15">
        <f>B4*5</f>
        <v>530</v>
      </c>
      <c r="H16" s="25"/>
    </row>
    <row r="17" spans="1:7">
      <c r="A17" s="7" t="s">
        <v>8</v>
      </c>
      <c r="B17" s="11"/>
      <c r="C17" s="19"/>
      <c r="D17" s="19"/>
      <c r="E17" s="15">
        <f>B4*6</f>
        <v>636</v>
      </c>
    </row>
    <row r="18" spans="1:7">
      <c r="A18" s="7" t="s">
        <v>7</v>
      </c>
      <c r="B18" s="11"/>
      <c r="C18" s="19"/>
      <c r="D18" s="19"/>
      <c r="E18" s="15">
        <f>B4*2.71</f>
        <v>287.26</v>
      </c>
    </row>
    <row r="19" spans="1:7">
      <c r="A19" s="16" t="s">
        <v>20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21</v>
      </c>
      <c r="B21" s="8"/>
      <c r="C21" s="21"/>
      <c r="D21" s="21"/>
      <c r="E21" s="21">
        <f>C21</f>
        <v>0</v>
      </c>
    </row>
    <row r="22" spans="1:7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23</v>
      </c>
      <c r="C23" s="21"/>
      <c r="D23" s="21"/>
      <c r="E23" s="19">
        <f>E10+E22</f>
        <v>13636</v>
      </c>
    </row>
    <row r="24" spans="1:7">
      <c r="A24" s="10" t="s">
        <v>24</v>
      </c>
      <c r="B24" s="8"/>
      <c r="C24" s="21"/>
      <c r="D24" s="21"/>
      <c r="E24" s="19">
        <f>C10-D10</f>
        <v>-29</v>
      </c>
    </row>
    <row r="25" spans="1:7">
      <c r="A25" s="4"/>
      <c r="B25" s="5"/>
      <c r="C25" s="22"/>
      <c r="D25" s="22"/>
      <c r="E25" s="22"/>
    </row>
    <row r="26" spans="1:7">
      <c r="A26" s="23" t="s">
        <v>25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2024-02-15T13:41:48Z</dcterms:modified>
</cp:coreProperties>
</file>