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4" i="1"/>
  <c r="E23"/>
  <c r="E26"/>
  <c r="C26"/>
  <c r="D26"/>
  <c r="E20"/>
  <c r="E19"/>
  <c r="E18"/>
  <c r="E17"/>
  <c r="E16"/>
  <c r="E6"/>
  <c r="E7"/>
  <c r="E25"/>
  <c r="D12"/>
  <c r="C12"/>
  <c r="E15" s="1"/>
  <c r="E11"/>
  <c r="E10"/>
  <c r="E9"/>
  <c r="E8"/>
  <c r="E12" l="1"/>
  <c r="E27" s="1"/>
  <c r="E14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<sst xmlns="http://schemas.openxmlformats.org/spreadsheetml/2006/main" count="32" uniqueCount="32">
  <si>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</si>
  <si>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</si>
  <si>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</si>
  <si>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</si>
  <si>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</si>
  <si>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расходы</t>
  </si>
  <si>
    <t>площадь дома</t>
  </si>
  <si>
    <t>руб.</t>
  </si>
  <si>
    <t>текущий ремонт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</si>
  <si>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</si>
  <si>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</si>
  <si>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</si>
  <si>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</si>
  <si>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</si>
  <si>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</si>
  <si>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</si>
  <si>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</si>
  <si>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</si>
  <si>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</si>
  <si>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</si>
  <si>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</si>
  <si>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</si>
  <si>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</si>
  <si>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</si>
  <si>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Балтийская д.6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</si>
  <si>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</si>
  <si>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</si>
  <si>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</si>
  <si>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</si>
  <si>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2023год</t>
  </si>
  <si>
    <t>водоотведение сои</t>
  </si>
  <si>
    <t>хвс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</si>
</sst>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Inherit"/>
    </font>
    <font>
      <b/>
      <sz val="17"/>
      <color rgb="FF000000"/>
      <name val="Inherit"/>
    </font>
    <font>
      <b/>
      <sz val="9"/>
      <color rgb="FF556677"/>
      <name val="Inherit"/>
    </font>
    <font>
      <sz val="11"/>
      <color theme="1"/>
      <name val="Inherit"/>
    </font>
    <font>
      <b/>
      <sz val="11"/>
      <color theme="1"/>
      <name val="Inheri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5F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/>
      <diagonal/>
    </border>
    <border>
      <left style="medium">
        <color rgb="FFDADADA"/>
      </left>
      <right style="medium">
        <color rgb="FFDADADA"/>
      </right>
      <top/>
      <bottom/>
      <diagonal/>
    </border>
    <border>
      <left style="medium">
        <color rgb="FFDADADA"/>
      </left>
      <right style="medium">
        <color rgb="FFDADADA"/>
      </right>
      <top/>
      <bottom style="medium">
        <color rgb="FFDADADA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7" fillId="2" borderId="11" xfId="0" applyFont="1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7" fillId="2" borderId="12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Layout" workbookViewId="0">
      <selection sqref="A1:E30"/>
    </sheetView>
  </sheetViews>
  <sheetFormatPr defaultRowHeight="15"/>
  <cols>
    <col min="1" max="1" width="14.140625" customWidth="1"/>
    <col min="2" max="2" width="38" customWidth="1"/>
    <col min="3" max="3" width="10.7109375" customWidth="1"/>
    <col min="4" max="4" width="10.42578125" customWidth="1"/>
    <col min="5" max="5" width="15" customWidth="1"/>
  </cols>
  <sheetData>
    <row r="1" spans="1:8">
      <c r="A1" s="1" t="s">
        <v>29</v>
      </c>
    </row>
    <row r="3" spans="1:8">
      <c r="A3" s="25" t="s">
        <v>24</v>
      </c>
      <c r="B3" s="9"/>
      <c r="C3" s="2" t="s">
        <v>0</v>
      </c>
      <c r="D3" s="2" t="s">
        <v>1</v>
      </c>
      <c r="E3" s="26" t="s">
        <v>5</v>
      </c>
    </row>
    <row r="4" spans="1:8">
      <c r="A4" s="12" t="s">
        <v>6</v>
      </c>
      <c r="B4" s="27">
        <v>247.8</v>
      </c>
      <c r="C4" s="5"/>
      <c r="D4" s="5"/>
      <c r="E4" s="28" t="s">
        <v>7</v>
      </c>
    </row>
    <row r="5" spans="1:8">
      <c r="A5" s="6"/>
      <c r="B5" s="7" t="s">
        <v>2</v>
      </c>
      <c r="C5" s="8"/>
      <c r="D5" s="8"/>
      <c r="E5" s="8" t="s">
        <v>3</v>
      </c>
    </row>
    <row r="6" spans="1:8">
      <c r="A6" s="6" t="s">
        <v>8</v>
      </c>
      <c r="B6" s="11"/>
      <c r="C6" s="31"/>
      <c r="D6" s="31"/>
      <c r="E6" s="32">
        <f>D6</f>
        <v>0</v>
      </c>
    </row>
    <row r="7" spans="1:8">
      <c r="A7" s="6" t="s">
        <v>9</v>
      </c>
      <c r="B7" s="11"/>
      <c r="C7" s="31">
        <v>6185.32</v>
      </c>
      <c r="D7" s="31">
        <v>3170.28</v>
      </c>
      <c r="E7" s="32">
        <f>D7</f>
        <v>3170.28</v>
      </c>
    </row>
    <row r="8" spans="1:8">
      <c r="A8" s="6" t="s">
        <v>26</v>
      </c>
      <c r="B8" s="11"/>
      <c r="C8" s="31"/>
      <c r="D8" s="31"/>
      <c r="E8" s="32">
        <f>D8</f>
        <v>0</v>
      </c>
    </row>
    <row r="9" spans="1:8">
      <c r="A9" s="30" t="s">
        <v>10</v>
      </c>
      <c r="B9" s="11"/>
      <c r="C9" s="29"/>
      <c r="D9" s="31"/>
      <c r="E9" s="32">
        <f>C9</f>
        <v>0</v>
      </c>
    </row>
    <row r="10" spans="1:8">
      <c r="A10" s="6" t="s">
        <v>11</v>
      </c>
      <c r="B10" s="11"/>
      <c r="C10" s="31"/>
      <c r="D10" s="31"/>
      <c r="E10" s="32">
        <f>C10</f>
        <v>0</v>
      </c>
    </row>
    <row r="11" spans="1:8">
      <c r="A11" s="6" t="s">
        <v>12</v>
      </c>
      <c r="B11" s="11"/>
      <c r="C11" s="31"/>
      <c r="D11" s="31"/>
      <c r="E11" s="32">
        <f>C11</f>
        <v>0</v>
      </c>
    </row>
    <row r="12" spans="1:8">
      <c r="A12" s="6"/>
      <c r="B12" s="7" t="s">
        <v>13</v>
      </c>
      <c r="C12" s="33">
        <f>SUM(C6:C11)</f>
        <v>6185.32</v>
      </c>
      <c r="D12" s="33">
        <f>SUM(D6:D11)</f>
        <v>3170.28</v>
      </c>
      <c r="E12" s="34">
        <f>SUM(E6:E11)</f>
        <v>3170.28</v>
      </c>
    </row>
    <row r="13" spans="1:8">
      <c r="A13" s="10" t="s">
        <v>14</v>
      </c>
      <c r="B13" s="11"/>
      <c r="C13" s="33"/>
      <c r="D13" s="33"/>
      <c r="E13" s="32"/>
    </row>
    <row r="14" spans="1:8">
      <c r="A14" s="10" t="s">
        <v>4</v>
      </c>
      <c r="B14" s="11"/>
      <c r="C14" s="34"/>
      <c r="D14" s="34"/>
      <c r="E14" s="32">
        <f>(D26+D12)*1%</f>
        <v>39.213900000000002</v>
      </c>
    </row>
    <row r="15" spans="1:8">
      <c r="A15" s="6" t="s">
        <v>25</v>
      </c>
      <c r="B15" s="11"/>
      <c r="C15" s="34"/>
      <c r="D15" s="34"/>
      <c r="E15" s="32">
        <f>C12*10%</f>
        <v>618.53200000000004</v>
      </c>
    </row>
    <row r="16" spans="1:8">
      <c r="A16" s="30" t="s">
        <v>15</v>
      </c>
      <c r="B16" s="35"/>
      <c r="C16" s="34"/>
      <c r="D16" s="34"/>
      <c r="E16" s="32">
        <f>B4*8.2</f>
        <v>2031.9599999999998</v>
      </c>
      <c r="G16" s="13"/>
      <c r="H16" s="13"/>
    </row>
    <row r="17" spans="1:8">
      <c r="A17" s="6" t="s">
        <v>16</v>
      </c>
      <c r="B17" s="11"/>
      <c r="C17" s="34"/>
      <c r="D17" s="34"/>
      <c r="E17" s="32">
        <f>B4*7</f>
        <v>1734.6000000000001</v>
      </c>
      <c r="G17" s="13"/>
    </row>
    <row r="18" spans="1:8">
      <c r="A18" s="6" t="s">
        <v>17</v>
      </c>
      <c r="B18" s="11"/>
      <c r="C18" s="34"/>
      <c r="D18" s="34"/>
      <c r="E18" s="32">
        <f>B4*5</f>
        <v>1239</v>
      </c>
    </row>
    <row r="19" spans="1:8">
      <c r="A19" s="6" t="s">
        <v>27</v>
      </c>
      <c r="B19" s="11"/>
      <c r="C19" s="34"/>
      <c r="D19" s="34"/>
      <c r="E19" s="32">
        <f>B4*6</f>
        <v>1486.8000000000002</v>
      </c>
    </row>
    <row r="20" spans="1:8">
      <c r="A20" s="6" t="s">
        <v>28</v>
      </c>
      <c r="B20" s="11"/>
      <c r="C20" s="34"/>
      <c r="D20" s="34"/>
      <c r="E20" s="32">
        <f>B4*2.71</f>
        <v>671.53800000000001</v>
      </c>
      <c r="H20" s="13"/>
    </row>
    <row r="21" spans="1:8">
      <c r="A21" s="30" t="s">
        <v>18</v>
      </c>
      <c r="B21" s="11"/>
      <c r="C21" s="34"/>
      <c r="D21" s="34"/>
      <c r="E21" s="32"/>
    </row>
    <row r="22" spans="1:8">
      <c r="A22" s="30"/>
      <c r="B22" s="11"/>
      <c r="C22" s="34"/>
      <c r="D22" s="34"/>
      <c r="E22" s="32"/>
    </row>
    <row r="23" spans="1:8">
      <c r="A23" s="6" t="s">
        <v>30</v>
      </c>
      <c r="B23" s="11"/>
      <c r="C23" s="34">
        <v>34.78</v>
      </c>
      <c r="D23" s="34">
        <v>17.39</v>
      </c>
      <c r="E23" s="32">
        <f>C23</f>
        <v>34.78</v>
      </c>
    </row>
    <row r="24" spans="1:8">
      <c r="A24" s="6" t="s">
        <v>31</v>
      </c>
      <c r="B24" s="11"/>
      <c r="C24" s="34">
        <v>23.68</v>
      </c>
      <c r="D24" s="34">
        <v>11.84</v>
      </c>
      <c r="E24" s="32">
        <f>C24</f>
        <v>23.68</v>
      </c>
    </row>
    <row r="25" spans="1:8">
      <c r="A25" s="10" t="s">
        <v>19</v>
      </c>
      <c r="B25" s="7"/>
      <c r="C25" s="36">
        <v>721.68</v>
      </c>
      <c r="D25" s="36">
        <v>721.88</v>
      </c>
      <c r="E25" s="36">
        <f>C25</f>
        <v>721.68</v>
      </c>
    </row>
    <row r="26" spans="1:8">
      <c r="A26" s="10"/>
      <c r="B26" s="11" t="s">
        <v>20</v>
      </c>
      <c r="C26" s="34">
        <f>SUM(C23:C25)</f>
        <v>780.14</v>
      </c>
      <c r="D26" s="34">
        <f>SUM(D23:D25)</f>
        <v>751.11</v>
      </c>
      <c r="E26" s="34">
        <f>C26</f>
        <v>780.14</v>
      </c>
    </row>
    <row r="27" spans="1:8">
      <c r="A27" s="10"/>
      <c r="B27" s="11" t="s">
        <v>21</v>
      </c>
      <c r="C27" s="36"/>
      <c r="D27" s="36"/>
      <c r="E27" s="34">
        <f>E12+E26</f>
        <v>3950.42</v>
      </c>
    </row>
    <row r="28" spans="1:8">
      <c r="A28" s="10" t="s">
        <v>22</v>
      </c>
      <c r="B28" s="7"/>
      <c r="C28" s="36"/>
      <c r="D28" s="36"/>
      <c r="E28" s="34">
        <v>0</v>
      </c>
    </row>
    <row r="29" spans="1:8">
      <c r="A29" s="3"/>
      <c r="B29" s="4"/>
      <c r="C29" s="39"/>
      <c r="D29" s="39"/>
      <c r="E29" s="39"/>
    </row>
    <row r="30" spans="1:8">
      <c r="A30" s="37" t="s">
        <v>23</v>
      </c>
      <c r="B30" s="38"/>
      <c r="C30" s="34"/>
      <c r="D30" s="34"/>
      <c r="E30" s="3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sqref="A1:E36"/>
    </sheetView>
  </sheetViews>
  <sheetFormatPr defaultRowHeight="15"/>
  <sheetData>
    <row r="1" spans="1:5" ht="21.75">
      <c r="A1" s="15"/>
    </row>
    <row r="2" spans="1:5">
      <c r="A2" s="16"/>
    </row>
    <row r="3" spans="1:5">
      <c r="A3" s="14"/>
    </row>
    <row r="4" spans="1:5">
      <c r="A4" s="17"/>
    </row>
    <row r="5" spans="1:5">
      <c r="A5" s="14"/>
    </row>
    <row r="6" spans="1:5">
      <c r="A6" s="17"/>
    </row>
    <row r="7" spans="1:5" ht="15.75" thickBot="1">
      <c r="A7" s="14"/>
    </row>
    <row r="8" spans="1:5">
      <c r="A8" s="18"/>
      <c r="B8" s="18"/>
      <c r="C8" s="18"/>
      <c r="D8" s="18"/>
      <c r="E8" s="18"/>
    </row>
    <row r="9" spans="1:5">
      <c r="A9" s="19"/>
      <c r="B9" s="19"/>
      <c r="C9" s="19"/>
      <c r="D9" s="19"/>
      <c r="E9" s="19"/>
    </row>
    <row r="10" spans="1:5">
      <c r="A10" s="20"/>
      <c r="B10" s="20"/>
      <c r="C10" s="20"/>
      <c r="D10" s="20"/>
      <c r="E10" s="20"/>
    </row>
    <row r="11" spans="1:5">
      <c r="A11" s="19"/>
      <c r="B11" s="19"/>
      <c r="C11" s="19"/>
      <c r="D11" s="19"/>
      <c r="E11" s="19"/>
    </row>
    <row r="12" spans="1:5">
      <c r="A12" s="20"/>
      <c r="B12" s="20"/>
      <c r="C12" s="20"/>
      <c r="D12" s="20"/>
      <c r="E12" s="20"/>
    </row>
    <row r="13" spans="1:5">
      <c r="A13" s="19"/>
      <c r="B13" s="19"/>
      <c r="C13" s="19"/>
      <c r="D13" s="19"/>
      <c r="E13" s="19"/>
    </row>
    <row r="14" spans="1:5">
      <c r="A14" s="20"/>
      <c r="B14" s="19"/>
      <c r="C14" s="20"/>
      <c r="D14" s="20"/>
      <c r="E14" s="20"/>
    </row>
    <row r="15" spans="1:5">
      <c r="A15" s="19"/>
      <c r="B15" s="19"/>
      <c r="C15" s="19"/>
      <c r="D15" s="19"/>
      <c r="E15" s="19"/>
    </row>
    <row r="16" spans="1:5">
      <c r="A16" s="20"/>
      <c r="B16" s="19"/>
      <c r="C16" s="20"/>
      <c r="D16" s="20"/>
      <c r="E16" s="20"/>
    </row>
    <row r="17" spans="1:5">
      <c r="A17" s="19"/>
      <c r="B17" s="19"/>
      <c r="C17" s="19"/>
      <c r="D17" s="19"/>
      <c r="E17" s="19"/>
    </row>
    <row r="18" spans="1:5">
      <c r="A18" s="20"/>
      <c r="B18" s="19"/>
      <c r="C18" s="20"/>
      <c r="D18" s="20"/>
      <c r="E18" s="20"/>
    </row>
    <row r="19" spans="1:5">
      <c r="A19" s="19"/>
      <c r="B19" s="19"/>
      <c r="C19" s="19"/>
      <c r="D19" s="19"/>
      <c r="E19" s="19"/>
    </row>
    <row r="20" spans="1:5">
      <c r="A20" s="20"/>
      <c r="B20" s="19"/>
      <c r="C20" s="20"/>
      <c r="D20" s="20"/>
      <c r="E20" s="20"/>
    </row>
    <row r="21" spans="1:5">
      <c r="A21" s="19"/>
      <c r="B21" s="19"/>
      <c r="C21" s="19"/>
      <c r="D21" s="19"/>
      <c r="E21" s="19"/>
    </row>
    <row r="22" spans="1:5">
      <c r="A22" s="20"/>
      <c r="B22" s="19"/>
      <c r="C22" s="20"/>
      <c r="D22" s="20"/>
      <c r="E22" s="20"/>
    </row>
    <row r="23" spans="1:5">
      <c r="A23" s="19"/>
      <c r="B23" s="19"/>
      <c r="C23" s="19"/>
      <c r="D23" s="19"/>
      <c r="E23" s="19"/>
    </row>
    <row r="24" spans="1:5">
      <c r="A24" s="20"/>
      <c r="B24" s="19"/>
      <c r="C24" s="20"/>
      <c r="D24" s="19"/>
      <c r="E24" s="20"/>
    </row>
    <row r="25" spans="1:5">
      <c r="A25" s="19"/>
      <c r="B25" s="19"/>
      <c r="C25" s="19"/>
      <c r="D25" s="19"/>
      <c r="E25" s="19"/>
    </row>
    <row r="26" spans="1:5" ht="15.75" thickBot="1">
      <c r="A26" s="21"/>
      <c r="B26" s="22"/>
      <c r="C26" s="22"/>
      <c r="D26" s="22"/>
      <c r="E26" s="21"/>
    </row>
    <row r="27" spans="1:5" ht="15.75" thickBot="1">
      <c r="A27" s="23"/>
      <c r="B27" s="23"/>
      <c r="C27" s="23"/>
      <c r="D27" s="23"/>
      <c r="E27" s="23"/>
    </row>
    <row r="28" spans="1:5" ht="15.75" thickBot="1">
      <c r="A28" s="24"/>
      <c r="B28" s="24"/>
      <c r="C28" s="24"/>
      <c r="D28" s="24"/>
      <c r="E28" s="24"/>
    </row>
    <row r="29" spans="1:5" ht="15.75" thickBot="1">
      <c r="A29" s="23"/>
      <c r="B29" s="23"/>
      <c r="C29" s="23"/>
      <c r="D29" s="23"/>
      <c r="E29" s="23"/>
    </row>
    <row r="30" spans="1:5" ht="15.75" thickBot="1">
      <c r="A30" s="24"/>
      <c r="B30" s="24"/>
      <c r="C30" s="24"/>
      <c r="D30" s="24"/>
      <c r="E30" s="24"/>
    </row>
    <row r="31" spans="1:5" ht="15.75" thickBot="1">
      <c r="A31" s="23"/>
      <c r="B31" s="23"/>
      <c r="C31" s="23"/>
      <c r="D31" s="23"/>
      <c r="E31" s="23"/>
    </row>
    <row r="32" spans="1:5" ht="15.75" thickBot="1">
      <c r="A32" s="24"/>
      <c r="B32" s="24"/>
      <c r="C32" s="24"/>
      <c r="D32" s="24"/>
      <c r="E32" s="24"/>
    </row>
    <row r="33" spans="1:5" ht="15.75" thickBot="1">
      <c r="A33" s="23"/>
      <c r="B33" s="23"/>
      <c r="C33" s="23"/>
      <c r="D33" s="23"/>
      <c r="E33" s="23"/>
    </row>
    <row r="34" spans="1:5" ht="15.75" thickBot="1">
      <c r="A34" s="24"/>
      <c r="B34" s="24"/>
      <c r="C34" s="24"/>
      <c r="D34" s="24"/>
      <c r="E34" s="24"/>
    </row>
    <row r="35" spans="1:5" ht="15.75" thickBot="1">
      <c r="A35" s="23"/>
      <c r="B35" s="23"/>
      <c r="C35" s="23"/>
      <c r="D35" s="23"/>
      <c r="E35" s="23"/>
    </row>
    <row r="36" spans="1:5" ht="15.75" thickBot="1">
      <c r="A36" s="24"/>
      <c r="B36" s="24"/>
      <c r="C36" s="24"/>
      <c r="D36" s="24"/>
      <c r="E36" s="2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2024-02-05T05:48:07Z</dcterms:modified>
</cp:coreProperties>
</file>