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5"/>
  <c r="E6"/>
  <c r="E7"/>
  <c r="E24"/>
  <c r="E25" s="1"/>
  <c r="D25"/>
  <c r="C25"/>
  <c r="D12"/>
  <c r="C12"/>
  <c r="E16" s="1"/>
  <c r="E11"/>
  <c r="E10"/>
  <c r="E9"/>
  <c r="E8"/>
  <c r="E12" l="1"/>
  <c r="E26" s="1"/>
  <c r="E29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<sst xmlns="http://schemas.openxmlformats.org/spreadsheetml/2006/main" count="31" uniqueCount="31">
  <si>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</si>
  <si>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</si>
  <si>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</si>
  <si>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</si>
  <si>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</si>
  <si>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</si>
  <si>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64/15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</si>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</sst>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1"/>
    </sheetView>
  </sheetViews>
  <sheetFormatPr defaultRowHeight="15"/>
  <cols>
    <col min="1" max="1" width="13.140625" customWidth="1"/>
    <col min="2" max="2" width="39.7109375" customWidth="1"/>
    <col min="3" max="3" width="11.42578125" customWidth="1"/>
    <col min="4" max="4" width="11" customWidth="1"/>
    <col min="5" max="5" width="15.14062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91.3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4883</v>
      </c>
      <c r="D6" s="20">
        <v>3243</v>
      </c>
      <c r="E6" s="21">
        <f>D6</f>
        <v>3243</v>
      </c>
    </row>
    <row r="7" spans="1:6">
      <c r="A7" s="6" t="s">
        <v>10</v>
      </c>
      <c r="B7" s="11"/>
      <c r="C7" s="20">
        <v>2272</v>
      </c>
      <c r="D7" s="20">
        <v>1508</v>
      </c>
      <c r="E7" s="21">
        <f>D7</f>
        <v>1508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7155</v>
      </c>
      <c r="D12" s="22">
        <f>SUM(D6:D11)</f>
        <v>4751</v>
      </c>
      <c r="E12" s="23">
        <f>SUM(E6:E11)</f>
        <v>4751</v>
      </c>
      <c r="F12" s="29"/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(D25+D12)*1%</f>
        <v>49.910000000000004</v>
      </c>
    </row>
    <row r="15" spans="1:6">
      <c r="A15" s="19" t="s">
        <v>30</v>
      </c>
      <c r="B15" s="11"/>
      <c r="C15" s="23"/>
      <c r="D15" s="23"/>
      <c r="E15" s="21">
        <f>B4*12.8</f>
        <v>1168.6400000000001</v>
      </c>
    </row>
    <row r="16" spans="1:6">
      <c r="A16" s="6" t="s">
        <v>25</v>
      </c>
      <c r="B16" s="11"/>
      <c r="C16" s="23"/>
      <c r="D16" s="23"/>
      <c r="E16" s="21">
        <f>C12*10%</f>
        <v>715.5</v>
      </c>
    </row>
    <row r="17" spans="1:8">
      <c r="A17" s="19" t="s">
        <v>16</v>
      </c>
      <c r="B17" s="24"/>
      <c r="C17" s="23"/>
      <c r="D17" s="23"/>
      <c r="E17" s="21">
        <f>B4*8.2</f>
        <v>748.66</v>
      </c>
    </row>
    <row r="18" spans="1:8">
      <c r="A18" s="6" t="s">
        <v>17</v>
      </c>
      <c r="B18" s="11"/>
      <c r="C18" s="23"/>
      <c r="D18" s="23"/>
      <c r="E18" s="21">
        <f>B4*7</f>
        <v>639.1</v>
      </c>
    </row>
    <row r="19" spans="1:8">
      <c r="A19" s="6" t="s">
        <v>18</v>
      </c>
      <c r="B19" s="11"/>
      <c r="C19" s="23"/>
      <c r="D19" s="23"/>
      <c r="E19" s="21">
        <f>B4*5</f>
        <v>456.5</v>
      </c>
      <c r="G19" s="13"/>
    </row>
    <row r="20" spans="1:8">
      <c r="A20" s="6" t="s">
        <v>27</v>
      </c>
      <c r="B20" s="11"/>
      <c r="C20" s="23"/>
      <c r="D20" s="23"/>
      <c r="E20" s="21">
        <f>B4*6</f>
        <v>547.79999999999995</v>
      </c>
    </row>
    <row r="21" spans="1:8">
      <c r="A21" s="6" t="s">
        <v>28</v>
      </c>
      <c r="B21" s="11"/>
      <c r="C21" s="23"/>
      <c r="D21" s="23"/>
      <c r="E21" s="21">
        <f>B4*2.71</f>
        <v>247.423</v>
      </c>
    </row>
    <row r="22" spans="1:8">
      <c r="A22" s="19" t="s">
        <v>19</v>
      </c>
      <c r="B22" s="11"/>
      <c r="C22" s="23"/>
      <c r="D22" s="23"/>
      <c r="E22" s="21"/>
      <c r="H22" s="13"/>
    </row>
    <row r="23" spans="1:8">
      <c r="A23" s="19"/>
      <c r="B23" s="11"/>
      <c r="C23" s="23"/>
      <c r="D23" s="23"/>
      <c r="E23" s="21"/>
      <c r="F23" s="13"/>
    </row>
    <row r="24" spans="1:8">
      <c r="A24" s="10" t="s">
        <v>20</v>
      </c>
      <c r="B24" s="7"/>
      <c r="C24" s="25">
        <v>514</v>
      </c>
      <c r="D24" s="25">
        <v>240</v>
      </c>
      <c r="E24" s="25">
        <f>D24</f>
        <v>240</v>
      </c>
    </row>
    <row r="25" spans="1:8">
      <c r="A25" s="10"/>
      <c r="B25" s="11" t="s">
        <v>21</v>
      </c>
      <c r="C25" s="23">
        <f>SUM(C24:C24)</f>
        <v>514</v>
      </c>
      <c r="D25" s="23">
        <f>SUM(D24:D24)</f>
        <v>240</v>
      </c>
      <c r="E25" s="23">
        <f>SUM(E24:E24)</f>
        <v>240</v>
      </c>
    </row>
    <row r="26" spans="1:8">
      <c r="A26" s="10"/>
      <c r="B26" s="11" t="s">
        <v>22</v>
      </c>
      <c r="C26" s="25"/>
      <c r="D26" s="25"/>
      <c r="E26" s="23">
        <f>E12+E25</f>
        <v>4991</v>
      </c>
    </row>
    <row r="27" spans="1:8">
      <c r="A27" s="10" t="s">
        <v>23</v>
      </c>
      <c r="B27" s="7"/>
      <c r="C27" s="25"/>
      <c r="D27" s="25"/>
      <c r="E27" s="23">
        <v>0</v>
      </c>
    </row>
    <row r="28" spans="1:8">
      <c r="A28" s="3"/>
      <c r="B28" s="4"/>
      <c r="C28" s="28"/>
      <c r="D28" s="28"/>
      <c r="E28" s="28"/>
    </row>
    <row r="29" spans="1:8">
      <c r="A29" s="26" t="s">
        <v>24</v>
      </c>
      <c r="B29" s="27"/>
      <c r="C29" s="23"/>
      <c r="D29" s="23"/>
      <c r="E29" s="23">
        <f>D12+D25-E26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2024-02-05T11:19:40Z</dcterms:modified>
</cp:coreProperties>
</file>