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1"/>
  <c r="E19"/>
  <c r="E18"/>
  <c r="E17"/>
  <c r="E16"/>
  <c r="E15"/>
  <c r="E14"/>
  <c r="E6"/>
  <c r="D23"/>
  <c r="C23"/>
  <c r="E22"/>
  <c r="E23" s="1"/>
  <c r="D10"/>
  <c r="C10"/>
  <c r="E9"/>
  <c r="E8"/>
  <c r="E25" l="1"/>
  <c r="E10"/>
  <c r="E12"/>
  <c r="E13"/>
  <c r="E24" l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<sst xmlns="http://schemas.openxmlformats.org/spreadsheetml/2006/main" count="29" uniqueCount="29">
  <si>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</si>
  <si>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</si>
  <si>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</si>
  <si>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</si>
  <si>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</si>
  <si>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</si>
  <si>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</si>
  <si>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</si>
  <si>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</si>
  <si>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</si>
  <si>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</si>
  <si>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</si>
  <si>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</si>
  <si>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</si>
  <si>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</si>
  <si>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</si>
  <si>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</si>
  <si>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</si>
  <si>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</si>
  <si>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</si>
  <si>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</si>
  <si>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</si>
  <si>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д.5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</si>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</sst>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activeCell="L6" sqref="L6"/>
    </sheetView>
  </sheetViews>
  <sheetFormatPr defaultRowHeight="15"/>
  <cols>
    <col min="1" max="1" width="13.5703125" customWidth="1"/>
    <col min="2" max="2" width="38.85546875" customWidth="1"/>
    <col min="3" max="3" width="11" customWidth="1"/>
    <col min="4" max="4" width="10.7109375" customWidth="1"/>
    <col min="5" max="5" width="16.42578125" customWidth="1"/>
  </cols>
  <sheetData>
    <row r="1" spans="1:5">
      <c r="A1" s="1" t="s">
        <v>27</v>
      </c>
    </row>
    <row r="3" spans="1:5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129.1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6904</v>
      </c>
      <c r="D6" s="20">
        <v>16344</v>
      </c>
      <c r="E6" s="21">
        <f>D6</f>
        <v>16344</v>
      </c>
    </row>
    <row r="7" spans="1:5">
      <c r="A7" s="6" t="s">
        <v>9</v>
      </c>
      <c r="B7" s="11"/>
      <c r="C7" s="20">
        <v>3212</v>
      </c>
      <c r="D7" s="20">
        <v>7804</v>
      </c>
      <c r="E7" s="21">
        <f>D7</f>
        <v>7804</v>
      </c>
    </row>
    <row r="8" spans="1:5">
      <c r="A8" s="6" t="s">
        <v>23</v>
      </c>
      <c r="B8" s="11"/>
      <c r="C8" s="20"/>
      <c r="D8" s="20"/>
      <c r="E8" s="21">
        <f>D8</f>
        <v>0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/>
      <c r="B10" s="7" t="s">
        <v>11</v>
      </c>
      <c r="C10" s="22">
        <f>SUM(C6:C9)</f>
        <v>10116</v>
      </c>
      <c r="D10" s="22">
        <f>SUM(D6:D9)</f>
        <v>24148</v>
      </c>
      <c r="E10" s="23">
        <f>SUM(E6:E9)</f>
        <v>24148</v>
      </c>
    </row>
    <row r="11" spans="1:5">
      <c r="A11" s="10" t="s">
        <v>12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241.48000000000002</v>
      </c>
    </row>
    <row r="13" spans="1:5">
      <c r="A13" s="10" t="s">
        <v>24</v>
      </c>
      <c r="B13" s="11"/>
      <c r="C13" s="23"/>
      <c r="D13" s="23"/>
      <c r="E13" s="21">
        <f>C10*10%</f>
        <v>1011.6</v>
      </c>
    </row>
    <row r="14" spans="1:5">
      <c r="A14" s="19" t="s">
        <v>28</v>
      </c>
      <c r="B14" s="11"/>
      <c r="C14" s="23"/>
      <c r="D14" s="23"/>
      <c r="E14" s="21">
        <f>B4*12.8</f>
        <v>1652.48</v>
      </c>
    </row>
    <row r="15" spans="1:5">
      <c r="A15" s="19" t="s">
        <v>13</v>
      </c>
      <c r="B15" s="24"/>
      <c r="C15" s="23"/>
      <c r="D15" s="23"/>
      <c r="E15" s="21">
        <f>B4*8.2</f>
        <v>1058.6199999999999</v>
      </c>
    </row>
    <row r="16" spans="1:5">
      <c r="A16" s="6" t="s">
        <v>14</v>
      </c>
      <c r="B16" s="11"/>
      <c r="C16" s="23"/>
      <c r="D16" s="23"/>
      <c r="E16" s="21">
        <f>B4*7</f>
        <v>903.69999999999993</v>
      </c>
    </row>
    <row r="17" spans="1:7">
      <c r="A17" s="6" t="s">
        <v>15</v>
      </c>
      <c r="B17" s="11"/>
      <c r="C17" s="23"/>
      <c r="D17" s="23"/>
      <c r="E17" s="21">
        <f>B4*5</f>
        <v>645.5</v>
      </c>
    </row>
    <row r="18" spans="1:7">
      <c r="A18" s="6" t="s">
        <v>25</v>
      </c>
      <c r="B18" s="11"/>
      <c r="C18" s="23"/>
      <c r="D18" s="23"/>
      <c r="E18" s="21">
        <f>B4*6</f>
        <v>774.59999999999991</v>
      </c>
    </row>
    <row r="19" spans="1:7">
      <c r="A19" s="6" t="s">
        <v>26</v>
      </c>
      <c r="B19" s="11"/>
      <c r="C19" s="23"/>
      <c r="D19" s="23"/>
      <c r="E19" s="21">
        <f>B4*2.71</f>
        <v>349.86099999999999</v>
      </c>
    </row>
    <row r="20" spans="1:7">
      <c r="A20" s="19" t="s">
        <v>16</v>
      </c>
      <c r="B20" s="11"/>
      <c r="C20" s="23"/>
      <c r="D20" s="23"/>
      <c r="E20" s="21">
        <v>2692</v>
      </c>
    </row>
    <row r="21" spans="1:7">
      <c r="A21" s="19"/>
      <c r="B21" s="11"/>
      <c r="C21" s="23"/>
      <c r="D21" s="23"/>
      <c r="E21" s="21">
        <f>SUM(E12:E20)</f>
        <v>9329.8410000000003</v>
      </c>
      <c r="G21" s="13"/>
    </row>
    <row r="22" spans="1:7">
      <c r="A22" s="10" t="s">
        <v>17</v>
      </c>
      <c r="B22" s="7"/>
      <c r="C22" s="25"/>
      <c r="D22" s="25"/>
      <c r="E22" s="25">
        <f>C22</f>
        <v>0</v>
      </c>
      <c r="G22" s="13"/>
    </row>
    <row r="23" spans="1:7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7">
      <c r="A24" s="10"/>
      <c r="B24" s="11" t="s">
        <v>19</v>
      </c>
      <c r="C24" s="25"/>
      <c r="D24" s="25"/>
      <c r="E24" s="23">
        <f>E10+E23</f>
        <v>24148</v>
      </c>
    </row>
    <row r="25" spans="1:7">
      <c r="A25" s="10" t="s">
        <v>20</v>
      </c>
      <c r="B25" s="7"/>
      <c r="C25" s="25"/>
      <c r="D25" s="25"/>
      <c r="E25" s="23">
        <f>C10-D10</f>
        <v>-14032</v>
      </c>
    </row>
    <row r="26" spans="1:7">
      <c r="A26" s="3"/>
      <c r="B26" s="4"/>
      <c r="C26" s="28"/>
      <c r="D26" s="28"/>
      <c r="E26" s="28"/>
    </row>
    <row r="27" spans="1:7">
      <c r="A27" s="26" t="s">
        <v>21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2024-02-08T11:22:23Z</dcterms:modified>
</cp:coreProperties>
</file>