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7"/>
  <c r="E8"/>
  <c r="D26"/>
  <c r="C26"/>
  <c r="E25"/>
  <c r="E20"/>
  <c r="D9"/>
  <c r="C9"/>
  <c r="E12" s="1"/>
  <c r="E28" l="1"/>
  <c r="E11"/>
  <c r="E26"/>
  <c r="E9"/>
  <c r="E27" l="1"/>
  <c r="E30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<sst xmlns="http://schemas.openxmlformats.org/spreadsheetml/2006/main" count="32" uniqueCount="32">
  <si>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</si>
  <si>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</si>
  <si>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</si>
  <si>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</si>
  <si>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</si>
  <si>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</si>
  <si>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</si>
  <si>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</si>
  <si>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</si>
  <si>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</si>
  <si>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</si>
  <si>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</si>
  <si>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</si>
  <si>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</si>
  <si>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</si>
  <si>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</si>
  <si>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</si>
  <si>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</si>
  <si>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</si>
  <si>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</si>
  <si>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</si>
  <si>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</si>
  <si>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</si>
  <si>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</si>
  <si>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</si>
  <si>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</si>
  <si>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</si>
  <si>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</si>
  <si>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</si>
  <si>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</si>
  <si>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д.15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</si>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</sst>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31</v>
      </c>
    </row>
    <row r="3" spans="1:7">
      <c r="A3" s="6" t="s">
        <v>30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48.2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2595</v>
      </c>
      <c r="D6" s="19"/>
      <c r="E6" s="20"/>
    </row>
    <row r="7" spans="1:7">
      <c r="A7" s="13" t="s">
        <v>16</v>
      </c>
      <c r="B7" s="18"/>
      <c r="C7" s="19">
        <v>1196</v>
      </c>
      <c r="D7" s="19"/>
      <c r="E7" s="20">
        <f>C7</f>
        <v>1196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/>
      <c r="B9" s="14" t="s">
        <v>17</v>
      </c>
      <c r="C9" s="21">
        <f>SUM(C6:C8)</f>
        <v>3791</v>
      </c>
      <c r="D9" s="21">
        <f>SUM(D6:D8)</f>
        <v>0</v>
      </c>
      <c r="E9" s="22">
        <f>SUM(E6:E8)</f>
        <v>1196</v>
      </c>
    </row>
    <row r="10" spans="1:7">
      <c r="A10" s="23" t="s">
        <v>18</v>
      </c>
      <c r="B10" s="18"/>
      <c r="C10" s="21"/>
      <c r="D10" s="21"/>
      <c r="E10" s="20"/>
    </row>
    <row r="11" spans="1:7">
      <c r="A11" s="23" t="s">
        <v>4</v>
      </c>
      <c r="B11" s="18"/>
      <c r="C11" s="22"/>
      <c r="D11" s="22"/>
      <c r="E11" s="20">
        <f>(D26+D9)*1%</f>
        <v>0</v>
      </c>
    </row>
    <row r="12" spans="1:7">
      <c r="A12" s="17" t="s">
        <v>25</v>
      </c>
      <c r="B12" s="18"/>
      <c r="C12" s="22"/>
      <c r="D12" s="22"/>
      <c r="E12" s="20">
        <f>C9*15%</f>
        <v>568.65</v>
      </c>
    </row>
    <row r="13" spans="1:7">
      <c r="A13" s="17" t="s">
        <v>7</v>
      </c>
      <c r="B13" s="24"/>
      <c r="C13" s="22"/>
      <c r="D13" s="22"/>
      <c r="E13" s="20">
        <f>B4*8.2</f>
        <v>395.24</v>
      </c>
      <c r="G13" s="32"/>
    </row>
    <row r="14" spans="1:7">
      <c r="A14" s="13" t="s">
        <v>8</v>
      </c>
      <c r="B14" s="18"/>
      <c r="C14" s="22"/>
      <c r="D14" s="22"/>
      <c r="E14" s="20">
        <f>B4*7</f>
        <v>337.40000000000003</v>
      </c>
    </row>
    <row r="15" spans="1:7">
      <c r="A15" s="13" t="s">
        <v>19</v>
      </c>
      <c r="B15" s="18"/>
      <c r="C15" s="22"/>
      <c r="D15" s="22"/>
      <c r="E15" s="20">
        <f>B4*5</f>
        <v>241</v>
      </c>
    </row>
    <row r="16" spans="1:7">
      <c r="A16" s="13" t="s">
        <v>26</v>
      </c>
      <c r="B16" s="18"/>
      <c r="C16" s="22"/>
      <c r="D16" s="22"/>
      <c r="E16" s="20">
        <f>B4*6</f>
        <v>289.20000000000005</v>
      </c>
    </row>
    <row r="17" spans="1:8">
      <c r="A17" s="13" t="s">
        <v>27</v>
      </c>
      <c r="B17" s="18"/>
      <c r="C17" s="22"/>
      <c r="D17" s="22"/>
      <c r="E17" s="20">
        <f>B4*2.71</f>
        <v>130.62200000000001</v>
      </c>
    </row>
    <row r="18" spans="1:8">
      <c r="A18" s="17" t="s">
        <v>20</v>
      </c>
      <c r="B18" s="18"/>
      <c r="C18" s="22"/>
      <c r="D18" s="22"/>
      <c r="E18" s="20"/>
    </row>
    <row r="19" spans="1:8">
      <c r="A19" s="17"/>
      <c r="B19" s="18"/>
      <c r="C19" s="22"/>
      <c r="D19" s="22"/>
      <c r="E19" s="20"/>
    </row>
    <row r="20" spans="1:8" ht="15.75">
      <c r="A20" s="26" t="s">
        <v>10</v>
      </c>
      <c r="B20" s="14"/>
      <c r="C20" s="25"/>
      <c r="D20" s="25"/>
      <c r="E20" s="25">
        <f t="shared" ref="E20:E25" si="0">C20</f>
        <v>0</v>
      </c>
    </row>
    <row r="21" spans="1:8" ht="15.75">
      <c r="A21" s="26" t="s">
        <v>28</v>
      </c>
      <c r="B21" s="14"/>
      <c r="C21" s="25"/>
      <c r="D21" s="25"/>
      <c r="E21" s="25"/>
    </row>
    <row r="22" spans="1:8">
      <c r="A22" s="23" t="s">
        <v>9</v>
      </c>
      <c r="B22" s="14"/>
      <c r="C22" s="25"/>
      <c r="D22" s="25"/>
      <c r="E22" s="25"/>
      <c r="H22" s="32"/>
    </row>
    <row r="23" spans="1:8">
      <c r="A23" s="3" t="s">
        <v>21</v>
      </c>
      <c r="B23" s="4"/>
      <c r="C23" s="5"/>
      <c r="D23" s="5"/>
      <c r="E23" s="5"/>
    </row>
    <row r="24" spans="1:8">
      <c r="A24" s="23" t="s">
        <v>22</v>
      </c>
      <c r="B24" s="14"/>
      <c r="C24" s="25"/>
      <c r="D24" s="25"/>
      <c r="E24" s="25"/>
    </row>
    <row r="25" spans="1:8">
      <c r="A25" s="3" t="s">
        <v>23</v>
      </c>
      <c r="B25" s="4"/>
      <c r="C25" s="5"/>
      <c r="D25" s="5"/>
      <c r="E25" s="5">
        <f t="shared" si="0"/>
        <v>0</v>
      </c>
    </row>
    <row r="26" spans="1:8">
      <c r="A26" s="23"/>
      <c r="B26" s="18" t="s">
        <v>29</v>
      </c>
      <c r="C26" s="22">
        <f>SUM(C20:C25)</f>
        <v>0</v>
      </c>
      <c r="D26" s="22">
        <f>SUM(D20:D25)</f>
        <v>0</v>
      </c>
      <c r="E26" s="22">
        <f>SUM(E20:E25)</f>
        <v>0</v>
      </c>
    </row>
    <row r="27" spans="1:8">
      <c r="A27" s="23"/>
      <c r="B27" s="18" t="s">
        <v>24</v>
      </c>
      <c r="C27" s="25"/>
      <c r="D27" s="25"/>
      <c r="E27" s="22">
        <f>E26+E9</f>
        <v>1196</v>
      </c>
    </row>
    <row r="28" spans="1:8">
      <c r="A28" s="23" t="s">
        <v>11</v>
      </c>
      <c r="B28" s="14"/>
      <c r="C28" s="25"/>
      <c r="D28" s="25"/>
      <c r="E28" s="22">
        <f>C9-D9</f>
        <v>3791</v>
      </c>
    </row>
    <row r="29" spans="1:8">
      <c r="A29" s="29"/>
      <c r="B29" s="30"/>
      <c r="C29" s="31"/>
      <c r="D29" s="31"/>
      <c r="E29" s="31"/>
    </row>
    <row r="30" spans="1:8">
      <c r="A30" s="27" t="s">
        <v>12</v>
      </c>
      <c r="B30" s="28"/>
      <c r="C30" s="22"/>
      <c r="D30" s="22"/>
      <c r="E30" s="22">
        <f>D9+D26-E27</f>
        <v>-1196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2024-02-19T07:43:54Z</dcterms:modified>
</cp:coreProperties>
</file>