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E6"/>
  <c r="E21"/>
  <c r="E22" s="1"/>
  <c r="D10"/>
  <c r="C10"/>
  <c r="E13" s="1"/>
  <c r="E9"/>
  <c r="E10" l="1"/>
  <c r="E23" s="1"/>
  <c r="E27" s="1"/>
  <c r="E12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<sst xmlns="http://schemas.openxmlformats.org/spreadsheetml/2006/main" count="28" uniqueCount="28">
  <si>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</si>
  <si>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</si>
  <si>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</si>
  <si>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</si>
  <si>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</si>
  <si>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</si>
  <si>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</si>
  <si>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</si>
  <si>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</si>
  <si>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</si>
  <si>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</si>
  <si>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</si>
  <si>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ул.Нарвскаяд.45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</si>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</sst>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1.7109375" customWidth="1"/>
    <col min="4" max="4" width="11" customWidth="1"/>
    <col min="5" max="5" width="14.42578125" customWidth="1"/>
    <col min="7" max="7" width="10.7109375" bestFit="1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238.5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/>
      <c r="D6" s="13"/>
      <c r="E6" s="14">
        <f>D6</f>
        <v>0</v>
      </c>
    </row>
    <row r="7" spans="1:7">
      <c r="A7" s="7" t="s">
        <v>14</v>
      </c>
      <c r="B7" s="11"/>
      <c r="C7" s="13">
        <v>5934</v>
      </c>
      <c r="D7" s="13">
        <v>1843</v>
      </c>
      <c r="E7" s="14">
        <f>C7</f>
        <v>5934</v>
      </c>
    </row>
    <row r="8" spans="1:7">
      <c r="A8" s="7" t="s">
        <v>13</v>
      </c>
      <c r="B8" s="11"/>
      <c r="C8" s="13"/>
      <c r="D8" s="13"/>
      <c r="E8" s="14"/>
    </row>
    <row r="9" spans="1:7">
      <c r="A9" s="15" t="s">
        <v>15</v>
      </c>
      <c r="B9" s="11"/>
      <c r="C9" s="16"/>
      <c r="D9" s="13"/>
      <c r="E9" s="14">
        <f>C9</f>
        <v>0</v>
      </c>
    </row>
    <row r="10" spans="1:7">
      <c r="A10" s="7"/>
      <c r="B10" s="8" t="s">
        <v>16</v>
      </c>
      <c r="C10" s="17">
        <f>SUM(C6:C9)</f>
        <v>5934</v>
      </c>
      <c r="D10" s="17">
        <f>SUM(D6:D9)</f>
        <v>1843</v>
      </c>
      <c r="E10" s="18">
        <f>SUM(E6:E9)</f>
        <v>5934</v>
      </c>
    </row>
    <row r="11" spans="1:7">
      <c r="A11" s="10" t="s">
        <v>17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(D22+D10)*1%</f>
        <v>18.43</v>
      </c>
    </row>
    <row r="13" spans="1:7">
      <c r="A13" s="10" t="s">
        <v>18</v>
      </c>
      <c r="B13" s="11"/>
      <c r="C13" s="18"/>
      <c r="D13" s="18"/>
      <c r="E13" s="14">
        <f>C10*10%</f>
        <v>593.4</v>
      </c>
    </row>
    <row r="14" spans="1:7">
      <c r="A14" s="15" t="s">
        <v>19</v>
      </c>
      <c r="B14" s="19"/>
      <c r="C14" s="18"/>
      <c r="D14" s="18"/>
      <c r="E14" s="14">
        <f>B4*8.2</f>
        <v>1955.6999999999998</v>
      </c>
    </row>
    <row r="15" spans="1:7">
      <c r="A15" s="7" t="s">
        <v>20</v>
      </c>
      <c r="B15" s="11"/>
      <c r="C15" s="18"/>
      <c r="D15" s="18"/>
      <c r="E15" s="14">
        <f>B4*7</f>
        <v>1669.5</v>
      </c>
      <c r="G15" s="25"/>
    </row>
    <row r="16" spans="1:7">
      <c r="A16" s="7" t="s">
        <v>21</v>
      </c>
      <c r="B16" s="11"/>
      <c r="C16" s="18"/>
      <c r="D16" s="18"/>
      <c r="E16" s="14">
        <f>B4*5</f>
        <v>1192.5</v>
      </c>
    </row>
    <row r="17" spans="1:7">
      <c r="A17" s="7" t="s">
        <v>8</v>
      </c>
      <c r="B17" s="11"/>
      <c r="C17" s="18"/>
      <c r="D17" s="18"/>
      <c r="E17" s="14">
        <f>B4*6</f>
        <v>1431</v>
      </c>
      <c r="G17" s="12"/>
    </row>
    <row r="18" spans="1:7">
      <c r="A18" s="7" t="s">
        <v>7</v>
      </c>
      <c r="B18" s="11"/>
      <c r="C18" s="18"/>
      <c r="D18" s="18"/>
      <c r="E18" s="14">
        <f>B4*2.71</f>
        <v>646.33500000000004</v>
      </c>
    </row>
    <row r="19" spans="1:7">
      <c r="A19" s="15" t="s">
        <v>11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/>
      <c r="D22" s="18"/>
      <c r="E22" s="18">
        <f>SUM(E21:E21)</f>
        <v>0</v>
      </c>
    </row>
    <row r="23" spans="1:7">
      <c r="A23" s="10"/>
      <c r="B23" s="11" t="s">
        <v>24</v>
      </c>
      <c r="C23" s="20"/>
      <c r="D23" s="20"/>
      <c r="E23" s="18">
        <f>E10+E22</f>
        <v>5934</v>
      </c>
      <c r="G23" s="12"/>
    </row>
    <row r="24" spans="1:7">
      <c r="A24" s="10" t="s">
        <v>25</v>
      </c>
      <c r="B24" s="8"/>
      <c r="C24" s="20"/>
      <c r="D24" s="20"/>
      <c r="E24" s="18">
        <f>C10-D10</f>
        <v>4091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/>
    </row>
    <row r="27" spans="1:7">
      <c r="A27" s="4"/>
      <c r="B27" s="24"/>
      <c r="C27" s="5"/>
      <c r="D27" s="6"/>
      <c r="E27" s="21">
        <f>D10+D22-E23</f>
        <v>-4091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2024-02-27T12:23:50Z</dcterms:modified>
</cp:coreProperties>
</file>