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6"/>
  <c r="E19"/>
  <c r="E18"/>
  <c r="E17"/>
  <c r="E16"/>
  <c r="E15"/>
  <c r="E7"/>
  <c r="D10"/>
  <c r="C10"/>
  <c r="E13" s="1"/>
  <c r="D23"/>
  <c r="C23"/>
  <c r="E22"/>
  <c r="E23" s="1"/>
  <c r="E9"/>
  <c r="E25" l="1"/>
  <c r="E10"/>
  <c r="E24" s="1"/>
  <c r="E28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<sst xmlns="http://schemas.openxmlformats.org/spreadsheetml/2006/main" count="29" uniqueCount="29">
  <si>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</si>
  <si>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</si>
  <si>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</si>
  <si>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</si>
  <si>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</si>
  <si>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</si>
  <si>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</si>
  <si>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</si>
  <si>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</si>
  <si>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</si>
  <si>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</si>
  <si>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</si>
  <si>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ул.Орловская д. 71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</si>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</sst>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2" max="2" width="42" customWidth="1"/>
    <col min="3" max="3" width="11.140625" customWidth="1"/>
    <col min="4" max="4" width="10.28515625" customWidth="1"/>
    <col min="5" max="5" width="15.28515625" customWidth="1"/>
  </cols>
  <sheetData>
    <row r="1" spans="1:9">
      <c r="A1" s="1" t="s">
        <v>27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61.1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>
        <v>1092</v>
      </c>
      <c r="D6" s="14">
        <v>5098</v>
      </c>
      <c r="E6" s="15">
        <f>D6</f>
        <v>5098</v>
      </c>
    </row>
    <row r="7" spans="1:9">
      <c r="A7" s="7" t="s">
        <v>13</v>
      </c>
      <c r="B7" s="11"/>
      <c r="C7" s="14">
        <v>508</v>
      </c>
      <c r="D7" s="14">
        <v>2372</v>
      </c>
      <c r="E7" s="15">
        <f>D7</f>
        <v>2372</v>
      </c>
    </row>
    <row r="8" spans="1:9">
      <c r="A8" s="7" t="s">
        <v>11</v>
      </c>
      <c r="B8" s="11"/>
      <c r="C8" s="14"/>
      <c r="D8" s="14"/>
      <c r="E8" s="15"/>
      <c r="G8" s="25"/>
    </row>
    <row r="9" spans="1:9">
      <c r="A9" s="16" t="s">
        <v>14</v>
      </c>
      <c r="B9" s="11"/>
      <c r="C9" s="17"/>
      <c r="D9" s="14"/>
      <c r="E9" s="15">
        <f>C9</f>
        <v>0</v>
      </c>
    </row>
    <row r="10" spans="1:9">
      <c r="A10" s="7"/>
      <c r="B10" s="8" t="s">
        <v>15</v>
      </c>
      <c r="C10" s="18">
        <f>SUM(C6:C9)</f>
        <v>1600</v>
      </c>
      <c r="D10" s="18">
        <f>SUM(D6:D9)</f>
        <v>7470</v>
      </c>
      <c r="E10" s="19">
        <f>SUM(E6:E9)</f>
        <v>7470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(D23+D10)*1%</f>
        <v>74.7</v>
      </c>
      <c r="I12" s="25"/>
    </row>
    <row r="13" spans="1:9">
      <c r="A13" s="10" t="s">
        <v>17</v>
      </c>
      <c r="B13" s="11"/>
      <c r="C13" s="19"/>
      <c r="D13" s="19"/>
      <c r="E13" s="15">
        <f>C10*10%</f>
        <v>160</v>
      </c>
    </row>
    <row r="14" spans="1:9">
      <c r="A14" s="16" t="s">
        <v>28</v>
      </c>
      <c r="B14" s="11"/>
      <c r="C14" s="19"/>
      <c r="D14" s="19"/>
      <c r="E14" s="15">
        <f>B4*12.8</f>
        <v>782.08</v>
      </c>
    </row>
    <row r="15" spans="1:9">
      <c r="A15" s="16" t="s">
        <v>18</v>
      </c>
      <c r="B15" s="20"/>
      <c r="C15" s="19"/>
      <c r="D15" s="19"/>
      <c r="E15" s="15">
        <f>B4*8.2</f>
        <v>501.02</v>
      </c>
    </row>
    <row r="16" spans="1:9">
      <c r="A16" s="7" t="s">
        <v>19</v>
      </c>
      <c r="B16" s="11"/>
      <c r="C16" s="19"/>
      <c r="D16" s="19"/>
      <c r="E16" s="15">
        <f>B4*7</f>
        <v>427.7</v>
      </c>
    </row>
    <row r="17" spans="1:7">
      <c r="A17" s="7" t="s">
        <v>20</v>
      </c>
      <c r="B17" s="11"/>
      <c r="C17" s="19"/>
      <c r="D17" s="19"/>
      <c r="E17" s="15">
        <f>B4*5</f>
        <v>305.5</v>
      </c>
    </row>
    <row r="18" spans="1:7">
      <c r="A18" s="7" t="s">
        <v>8</v>
      </c>
      <c r="B18" s="11"/>
      <c r="C18" s="19"/>
      <c r="D18" s="19"/>
      <c r="E18" s="15">
        <f>B4*6</f>
        <v>366.6</v>
      </c>
    </row>
    <row r="19" spans="1:7">
      <c r="A19" s="7" t="s">
        <v>7</v>
      </c>
      <c r="B19" s="11"/>
      <c r="C19" s="19"/>
      <c r="D19" s="19"/>
      <c r="E19" s="15">
        <f>B4*2.71</f>
        <v>165.58099999999999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7470</v>
      </c>
      <c r="G24" s="12"/>
    </row>
    <row r="25" spans="1:7">
      <c r="A25" s="10" t="s">
        <v>25</v>
      </c>
      <c r="B25" s="8"/>
      <c r="C25" s="21"/>
      <c r="D25" s="21"/>
      <c r="E25" s="19">
        <f>C10-D10</f>
        <v>-5870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2024-02-28T06:45:41Z</dcterms:modified>
</cp:coreProperties>
</file>