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6"/>
  <c r="E18"/>
  <c r="E17"/>
  <c r="E16"/>
  <c r="E15"/>
  <c r="E14"/>
  <c r="E8" l="1"/>
  <c r="D22"/>
  <c r="C22"/>
  <c r="E21"/>
  <c r="E22" s="1"/>
  <c r="D10"/>
  <c r="C10"/>
  <c r="E13" s="1"/>
  <c r="E9"/>
  <c r="E24" l="1"/>
  <c r="E10"/>
  <c r="E23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<sst xmlns="http://schemas.openxmlformats.org/spreadsheetml/2006/main" count="28" uniqueCount="28">
  <si>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</si>
  <si>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</si>
  <si>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</si>
  <si>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</si>
  <si>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</si>
  <si>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</si>
  <si>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</si>
  <si>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</si>
  <si>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</si>
  <si>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</si>
  <si>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</si>
  <si>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</si>
  <si>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3/120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</si>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</sst>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4" customWidth="1"/>
    <col min="3" max="3" width="11.85546875" customWidth="1"/>
    <col min="4" max="4" width="11.7109375" customWidth="1"/>
    <col min="5" max="5" width="18.1406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101.4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5746</v>
      </c>
      <c r="D6" s="14">
        <v>6205</v>
      </c>
      <c r="E6" s="15">
        <f>C6</f>
        <v>5746</v>
      </c>
    </row>
    <row r="7" spans="1:6">
      <c r="A7" s="7" t="s">
        <v>13</v>
      </c>
      <c r="B7" s="11"/>
      <c r="C7" s="14">
        <v>2673</v>
      </c>
      <c r="D7" s="14">
        <v>2887</v>
      </c>
      <c r="E7" s="15">
        <f>C7</f>
        <v>2673</v>
      </c>
    </row>
    <row r="8" spans="1:6">
      <c r="A8" s="7" t="s">
        <v>11</v>
      </c>
      <c r="B8" s="11"/>
      <c r="C8" s="14">
        <v>5940</v>
      </c>
      <c r="D8" s="14">
        <v>6020</v>
      </c>
      <c r="E8" s="15">
        <f>D8</f>
        <v>6020</v>
      </c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14359</v>
      </c>
      <c r="D10" s="18">
        <f>SUM(D6:D9)</f>
        <v>15112</v>
      </c>
      <c r="E10" s="19">
        <f>SUM(E6:E9)</f>
        <v>14439</v>
      </c>
    </row>
    <row r="11" spans="1:6">
      <c r="A11" s="10" t="s">
        <v>16</v>
      </c>
      <c r="B11" s="11"/>
      <c r="C11" s="18"/>
      <c r="D11" s="18"/>
      <c r="E11" s="15"/>
      <c r="F11" s="25"/>
    </row>
    <row r="12" spans="1:6">
      <c r="A12" s="10" t="s">
        <v>9</v>
      </c>
      <c r="B12" s="11"/>
      <c r="C12" s="19"/>
      <c r="D12" s="19"/>
      <c r="E12" s="15">
        <f>(D22+D10)*1%</f>
        <v>151.12</v>
      </c>
      <c r="F12" s="25"/>
    </row>
    <row r="13" spans="1:6">
      <c r="A13" s="10" t="s">
        <v>17</v>
      </c>
      <c r="B13" s="11"/>
      <c r="C13" s="19"/>
      <c r="D13" s="19"/>
      <c r="E13" s="15">
        <f>C10*15%</f>
        <v>2153.85</v>
      </c>
    </row>
    <row r="14" spans="1:6">
      <c r="A14" s="16" t="s">
        <v>18</v>
      </c>
      <c r="B14" s="20"/>
      <c r="C14" s="19"/>
      <c r="D14" s="19"/>
      <c r="E14" s="15">
        <f>B4*8.2*1.15</f>
        <v>956.202</v>
      </c>
    </row>
    <row r="15" spans="1:6">
      <c r="A15" s="7" t="s">
        <v>19</v>
      </c>
      <c r="B15" s="11"/>
      <c r="C15" s="19"/>
      <c r="D15" s="19"/>
      <c r="E15" s="15">
        <f>B4*7*1.1</f>
        <v>780.78000000000009</v>
      </c>
    </row>
    <row r="16" spans="1:6">
      <c r="A16" s="7" t="s">
        <v>20</v>
      </c>
      <c r="B16" s="11"/>
      <c r="C16" s="19"/>
      <c r="D16" s="19"/>
      <c r="E16" s="15">
        <f>B4*5*1.1</f>
        <v>557.70000000000005</v>
      </c>
    </row>
    <row r="17" spans="1:7">
      <c r="A17" s="7" t="s">
        <v>8</v>
      </c>
      <c r="B17" s="11"/>
      <c r="C17" s="19"/>
      <c r="D17" s="19"/>
      <c r="E17" s="15">
        <f>B4*6*1.1</f>
        <v>669.24000000000012</v>
      </c>
      <c r="G17" s="12"/>
    </row>
    <row r="18" spans="1:7">
      <c r="A18" s="7" t="s">
        <v>7</v>
      </c>
      <c r="B18" s="11"/>
      <c r="C18" s="19"/>
      <c r="D18" s="19"/>
      <c r="E18" s="15">
        <f>B4*2.71*1.1</f>
        <v>302.27340000000009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</row>
    <row r="23" spans="1:7">
      <c r="A23" s="10"/>
      <c r="B23" s="11" t="s">
        <v>24</v>
      </c>
      <c r="C23" s="21"/>
      <c r="D23" s="21"/>
      <c r="E23" s="19">
        <f>E10+E22</f>
        <v>14439</v>
      </c>
    </row>
    <row r="24" spans="1:7">
      <c r="A24" s="10" t="s">
        <v>25</v>
      </c>
      <c r="B24" s="8"/>
      <c r="C24" s="21"/>
      <c r="D24" s="21"/>
      <c r="E24" s="19">
        <f>C10-D10</f>
        <v>-753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2025-01-23T06:06:59Z</dcterms:modified>
</cp:coreProperties>
</file>