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9"/>
  <c r="E6"/>
  <c r="E7"/>
  <c r="D23"/>
  <c r="C23"/>
  <c r="E22"/>
  <c r="E23" s="1"/>
  <c r="D10"/>
  <c r="C10"/>
  <c r="E13" s="1"/>
  <c r="E9"/>
  <c r="E10" l="1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<sst xmlns="http://schemas.openxmlformats.org/spreadsheetml/2006/main" count="29" uniqueCount="29">
  <si>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</si>
  <si>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</si>
  <si>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</si>
  <si>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</si>
  <si>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</si>
  <si>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</si>
  <si>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</si>
  <si>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</si>
  <si>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</si>
  <si>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</si>
  <si>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</si>
  <si>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</si>
  <si>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8/28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</si>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</sst>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9.42578125" customWidth="1"/>
    <col min="3" max="3" width="12.42578125" customWidth="1"/>
    <col min="4" max="4" width="11.85546875" customWidth="1"/>
    <col min="5" max="5" width="16.14062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105.8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7385</v>
      </c>
      <c r="D6" s="14">
        <v>5176</v>
      </c>
      <c r="E6" s="15">
        <f>D6</f>
        <v>5176</v>
      </c>
    </row>
    <row r="7" spans="1:5">
      <c r="A7" s="7" t="s">
        <v>13</v>
      </c>
      <c r="B7" s="11"/>
      <c r="C7" s="14">
        <v>3435</v>
      </c>
      <c r="D7" s="14">
        <v>2408</v>
      </c>
      <c r="E7" s="15">
        <f>D7</f>
        <v>2408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10820</v>
      </c>
      <c r="D10" s="18">
        <f>SUM(D6:D9)</f>
        <v>7584</v>
      </c>
      <c r="E10" s="19">
        <f>SUM(E6:E9)</f>
        <v>7584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75.84</v>
      </c>
    </row>
    <row r="13" spans="1:5">
      <c r="A13" s="10" t="s">
        <v>17</v>
      </c>
      <c r="B13" s="11"/>
      <c r="C13" s="19"/>
      <c r="D13" s="19"/>
      <c r="E13" s="15">
        <f>C10*20%</f>
        <v>2164</v>
      </c>
    </row>
    <row r="14" spans="1:5">
      <c r="A14" s="16" t="s">
        <v>27</v>
      </c>
      <c r="B14" s="11"/>
      <c r="C14" s="19"/>
      <c r="D14" s="19"/>
      <c r="E14" s="15">
        <f>B4*12.8</f>
        <v>1354.24</v>
      </c>
    </row>
    <row r="15" spans="1:5">
      <c r="A15" s="16" t="s">
        <v>18</v>
      </c>
      <c r="B15" s="20"/>
      <c r="C15" s="19"/>
      <c r="D15" s="19"/>
      <c r="E15" s="15">
        <f>B4*8.2*1.15</f>
        <v>997.69399999999985</v>
      </c>
    </row>
    <row r="16" spans="1:5">
      <c r="A16" s="7" t="s">
        <v>19</v>
      </c>
      <c r="B16" s="11"/>
      <c r="C16" s="19"/>
      <c r="D16" s="19"/>
      <c r="E16" s="15">
        <f>B4*7*1.07</f>
        <v>792.44200000000012</v>
      </c>
    </row>
    <row r="17" spans="1:7">
      <c r="A17" s="7" t="s">
        <v>20</v>
      </c>
      <c r="B17" s="11"/>
      <c r="C17" s="19"/>
      <c r="D17" s="19"/>
      <c r="E17" s="15">
        <f>B4*5*1.1</f>
        <v>581.90000000000009</v>
      </c>
    </row>
    <row r="18" spans="1:7">
      <c r="A18" s="7" t="s">
        <v>8</v>
      </c>
      <c r="B18" s="11"/>
      <c r="C18" s="19"/>
      <c r="D18" s="19"/>
      <c r="E18" s="15">
        <f>B4*6*1.07</f>
        <v>679.23599999999999</v>
      </c>
    </row>
    <row r="19" spans="1:7">
      <c r="A19" s="7" t="s">
        <v>7</v>
      </c>
      <c r="B19" s="11"/>
      <c r="C19" s="19"/>
      <c r="D19" s="19"/>
      <c r="E19" s="15">
        <f>B4*2.71</f>
        <v>286.71799999999996</v>
      </c>
    </row>
    <row r="20" spans="1:7">
      <c r="A20" s="16" t="s">
        <v>21</v>
      </c>
      <c r="B20" s="11"/>
      <c r="C20" s="19"/>
      <c r="D20" s="19"/>
      <c r="E20" s="15"/>
      <c r="G20" s="2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24</v>
      </c>
      <c r="C24" s="21"/>
      <c r="D24" s="21"/>
      <c r="E24" s="19">
        <f>E10+E23</f>
        <v>7584</v>
      </c>
    </row>
    <row r="25" spans="1:7">
      <c r="A25" s="10" t="s">
        <v>25</v>
      </c>
      <c r="B25" s="8"/>
      <c r="C25" s="21"/>
      <c r="D25" s="21"/>
      <c r="E25" s="19">
        <v>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2025-01-28T07:37:57Z</dcterms:modified>
</cp:coreProperties>
</file>