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0"/>
  <c r="E19"/>
  <c r="E18"/>
  <c r="E17"/>
  <c r="E16"/>
  <c r="E6"/>
  <c r="C24"/>
  <c r="D24"/>
  <c r="E9"/>
  <c r="E7"/>
  <c r="E23"/>
  <c r="D12"/>
  <c r="C12"/>
  <c r="E15" s="1"/>
  <c r="E11"/>
  <c r="E10"/>
  <c r="E8"/>
  <c r="E12" l="1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<sst xmlns="http://schemas.openxmlformats.org/spreadsheetml/2006/main" count="30" uniqueCount="30">
  <si>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</si>
  <si>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</si>
  <si>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</si>
  <si>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</si>
  <si>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</si>
  <si>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</si>
  <si>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</si>
  <si>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</si>
  <si>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</si>
  <si>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</si>
  <si>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</si>
  <si>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</si>
  <si>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</si>
  <si>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</si>
  <si>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</si>
  <si>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</si>
  <si>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</si>
  <si>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</si>
  <si>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</si>
  <si>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</si>
  <si>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</si>
  <si>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</si>
  <si>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</si>
  <si>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</si>
  <si>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д.4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</si>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</sst>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43.28515625" customWidth="1"/>
    <col min="3" max="3" width="11.140625" customWidth="1"/>
    <col min="4" max="4" width="11" customWidth="1"/>
    <col min="5" max="5" width="15.4257812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360.3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19278</v>
      </c>
      <c r="D6" s="20">
        <v>11516</v>
      </c>
      <c r="E6" s="21">
        <f>D6</f>
        <v>11516</v>
      </c>
    </row>
    <row r="7" spans="1:6">
      <c r="A7" s="6" t="s">
        <v>9</v>
      </c>
      <c r="B7" s="11"/>
      <c r="C7" s="20">
        <v>8967</v>
      </c>
      <c r="D7" s="20">
        <v>5357</v>
      </c>
      <c r="E7" s="21">
        <f>D7</f>
        <v>5357</v>
      </c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10</v>
      </c>
      <c r="B9" s="11"/>
      <c r="C9" s="18">
        <v>1429</v>
      </c>
      <c r="D9" s="20">
        <v>854</v>
      </c>
      <c r="E9" s="21">
        <f>D9</f>
        <v>854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</row>
    <row r="12" spans="1:6">
      <c r="A12" s="6"/>
      <c r="B12" s="7" t="s">
        <v>13</v>
      </c>
      <c r="C12" s="22">
        <f>SUM(C6:C11)</f>
        <v>29674</v>
      </c>
      <c r="D12" s="22">
        <f>SUM(D6:D11)</f>
        <v>17727</v>
      </c>
      <c r="E12" s="23">
        <f>SUM(E6:E11)</f>
        <v>17727</v>
      </c>
    </row>
    <row r="13" spans="1:6">
      <c r="A13" s="10" t="s">
        <v>14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194.76</v>
      </c>
    </row>
    <row r="15" spans="1:6">
      <c r="A15" s="6" t="s">
        <v>25</v>
      </c>
      <c r="B15" s="11"/>
      <c r="C15" s="23"/>
      <c r="D15" s="23"/>
      <c r="E15" s="21">
        <f>C12*10%</f>
        <v>2967.4</v>
      </c>
    </row>
    <row r="16" spans="1:6">
      <c r="A16" s="19" t="s">
        <v>15</v>
      </c>
      <c r="B16" s="24"/>
      <c r="C16" s="23"/>
      <c r="D16" s="23"/>
      <c r="E16" s="21">
        <f>B4*8.2*1.15</f>
        <v>3397.6289999999999</v>
      </c>
    </row>
    <row r="17" spans="1:9">
      <c r="A17" s="6" t="s">
        <v>16</v>
      </c>
      <c r="B17" s="11"/>
      <c r="C17" s="23"/>
      <c r="D17" s="23"/>
      <c r="E17" s="21">
        <f>B4*7*1.1</f>
        <v>2774.31</v>
      </c>
    </row>
    <row r="18" spans="1:9">
      <c r="A18" s="6" t="s">
        <v>17</v>
      </c>
      <c r="B18" s="11"/>
      <c r="C18" s="23"/>
      <c r="D18" s="23"/>
      <c r="E18" s="21">
        <f>B4*5*1.1</f>
        <v>1981.65</v>
      </c>
    </row>
    <row r="19" spans="1:9">
      <c r="A19" s="6" t="s">
        <v>27</v>
      </c>
      <c r="B19" s="11"/>
      <c r="C19" s="23"/>
      <c r="D19" s="23"/>
      <c r="E19" s="21">
        <f>B4*6*1.1</f>
        <v>2377.9800000000005</v>
      </c>
    </row>
    <row r="20" spans="1:9">
      <c r="A20" s="6" t="s">
        <v>28</v>
      </c>
      <c r="B20" s="11"/>
      <c r="C20" s="23"/>
      <c r="D20" s="23"/>
      <c r="E20" s="21">
        <f>B4*2.71*1.07</f>
        <v>1044.7619100000002</v>
      </c>
    </row>
    <row r="21" spans="1:9">
      <c r="A21" s="19" t="s">
        <v>18</v>
      </c>
      <c r="B21" s="11"/>
      <c r="C21" s="23"/>
      <c r="D21" s="23"/>
      <c r="E21" s="21">
        <v>1276</v>
      </c>
    </row>
    <row r="22" spans="1:9">
      <c r="A22" s="19"/>
      <c r="B22" s="11"/>
      <c r="C22" s="23"/>
      <c r="D22" s="23"/>
      <c r="E22" s="21"/>
    </row>
    <row r="23" spans="1:9">
      <c r="A23" s="10" t="s">
        <v>19</v>
      </c>
      <c r="B23" s="7"/>
      <c r="C23" s="25">
        <v>2453</v>
      </c>
      <c r="D23" s="25">
        <v>1749</v>
      </c>
      <c r="E23" s="25">
        <f>C23</f>
        <v>2453</v>
      </c>
    </row>
    <row r="24" spans="1:9">
      <c r="A24" s="10"/>
      <c r="B24" s="11" t="s">
        <v>20</v>
      </c>
      <c r="C24" s="23">
        <f>C23</f>
        <v>2453</v>
      </c>
      <c r="D24" s="23">
        <f>D23</f>
        <v>1749</v>
      </c>
      <c r="E24" s="23">
        <f>C24</f>
        <v>2453</v>
      </c>
      <c r="I24" s="13"/>
    </row>
    <row r="25" spans="1:9">
      <c r="A25" s="10"/>
      <c r="B25" s="11" t="s">
        <v>21</v>
      </c>
      <c r="C25" s="25"/>
      <c r="D25" s="25"/>
      <c r="E25" s="23">
        <f>E12+E24</f>
        <v>20180</v>
      </c>
      <c r="H25" s="13"/>
    </row>
    <row r="26" spans="1:9">
      <c r="A26" s="10" t="s">
        <v>22</v>
      </c>
      <c r="B26" s="7"/>
      <c r="C26" s="25"/>
      <c r="D26" s="25"/>
      <c r="E26" s="23">
        <v>0</v>
      </c>
    </row>
    <row r="27" spans="1:9">
      <c r="A27" s="3"/>
      <c r="B27" s="4"/>
      <c r="C27" s="28"/>
      <c r="D27" s="28"/>
      <c r="E27" s="28"/>
    </row>
    <row r="28" spans="1:9">
      <c r="A28" s="26" t="s">
        <v>23</v>
      </c>
      <c r="B28" s="27"/>
      <c r="C28" s="23"/>
      <c r="D28" s="23"/>
      <c r="E28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2025-02-05T05:13:23Z</dcterms:modified>
</cp:coreProperties>
</file>