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9"/>
  <c r="E8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<sst xmlns="http://schemas.openxmlformats.org/spreadsheetml/2006/main" count="29" uniqueCount="29">
  <si>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</si>
  <si>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</si>
  <si>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</si>
  <si>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</si>
  <si>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</si>
  <si>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</si>
  <si>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</si>
  <si>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</si>
  <si>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</si>
  <si>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</si>
  <si>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</si>
  <si>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</si>
  <si>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</si>
  <si>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</si>
  <si>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</si>
  <si>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</si>
  <si>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</si>
  <si>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</si>
  <si>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</si>
  <si>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</si>
  <si>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</si>
  <si>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</si>
  <si>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д.72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</si>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</sst>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140625" customWidth="1"/>
    <col min="2" max="2" width="39.5703125" customWidth="1"/>
    <col min="3" max="4" width="13.28515625" customWidth="1"/>
    <col min="5" max="5" width="18.42578125" customWidth="1"/>
  </cols>
  <sheetData>
    <row r="1" spans="1:5">
      <c r="A1" s="1" t="s">
        <v>28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93.7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6645</v>
      </c>
      <c r="D6" s="20">
        <v>3710</v>
      </c>
      <c r="E6" s="21">
        <f>D6</f>
        <v>3710</v>
      </c>
    </row>
    <row r="7" spans="1:5">
      <c r="A7" s="6" t="s">
        <v>9</v>
      </c>
      <c r="B7" s="11"/>
      <c r="C7" s="20">
        <v>3091</v>
      </c>
      <c r="D7" s="20">
        <v>1726</v>
      </c>
      <c r="E7" s="21">
        <f>D7</f>
        <v>1726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9736</v>
      </c>
      <c r="D10" s="22">
        <f>SUM(D6:D9)</f>
        <v>5436</v>
      </c>
      <c r="E10" s="23">
        <f>SUM(E6:E9)</f>
        <v>5436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54.36</v>
      </c>
    </row>
    <row r="13" spans="1:5">
      <c r="A13" s="10" t="s">
        <v>24</v>
      </c>
      <c r="B13" s="11"/>
      <c r="C13" s="23"/>
      <c r="D13" s="23"/>
      <c r="E13" s="21">
        <f>C10*10%</f>
        <v>973.6</v>
      </c>
    </row>
    <row r="14" spans="1:5">
      <c r="A14" s="19" t="s">
        <v>27</v>
      </c>
      <c r="B14" s="11"/>
      <c r="C14" s="23"/>
      <c r="D14" s="23"/>
      <c r="E14" s="21">
        <f>B4*12.8</f>
        <v>1199.3600000000001</v>
      </c>
    </row>
    <row r="15" spans="1:5">
      <c r="A15" s="19" t="s">
        <v>13</v>
      </c>
      <c r="B15" s="24"/>
      <c r="C15" s="23"/>
      <c r="D15" s="23"/>
      <c r="E15" s="21">
        <f>B4*8.2*1.15</f>
        <v>883.59099999999978</v>
      </c>
    </row>
    <row r="16" spans="1:5">
      <c r="A16" s="6" t="s">
        <v>14</v>
      </c>
      <c r="B16" s="11"/>
      <c r="C16" s="23"/>
      <c r="D16" s="23"/>
      <c r="E16" s="21">
        <f>B4*7*1.07</f>
        <v>701.81299999999999</v>
      </c>
    </row>
    <row r="17" spans="1:7">
      <c r="A17" s="6" t="s">
        <v>15</v>
      </c>
      <c r="B17" s="11"/>
      <c r="C17" s="23"/>
      <c r="D17" s="23"/>
      <c r="E17" s="21">
        <f>B4*5*1.1</f>
        <v>515.35</v>
      </c>
    </row>
    <row r="18" spans="1:7">
      <c r="A18" s="6" t="s">
        <v>25</v>
      </c>
      <c r="B18" s="11"/>
      <c r="C18" s="23"/>
      <c r="D18" s="23"/>
      <c r="E18" s="21">
        <f>B4*6*1.1</f>
        <v>618.42000000000007</v>
      </c>
    </row>
    <row r="19" spans="1:7">
      <c r="A19" s="6" t="s">
        <v>26</v>
      </c>
      <c r="B19" s="11"/>
      <c r="C19" s="23"/>
      <c r="D19" s="23"/>
      <c r="E19" s="21">
        <f>B4*2.71*1.07</f>
        <v>271.70188999999999</v>
      </c>
    </row>
    <row r="20" spans="1:7">
      <c r="A20" s="19" t="s">
        <v>16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17</v>
      </c>
      <c r="B22" s="7"/>
      <c r="C22" s="25"/>
      <c r="D22" s="25"/>
      <c r="E22" s="25">
        <f>C22</f>
        <v>0</v>
      </c>
    </row>
    <row r="23" spans="1:7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19</v>
      </c>
      <c r="C24" s="25"/>
      <c r="D24" s="25"/>
      <c r="E24" s="23">
        <f>E10+E23</f>
        <v>5436</v>
      </c>
    </row>
    <row r="25" spans="1:7">
      <c r="A25" s="10" t="s">
        <v>20</v>
      </c>
      <c r="B25" s="7"/>
      <c r="C25" s="25"/>
      <c r="D25" s="25"/>
      <c r="E25" s="23">
        <f>C10-D10</f>
        <v>4300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>
        <f>D10-E24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2025-01-30T11:38:38Z</dcterms:modified>
</cp:coreProperties>
</file>