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9"/>
  <c r="E18"/>
  <c r="E17"/>
  <c r="E16"/>
  <c r="E15"/>
  <c r="E14"/>
  <c r="E6"/>
  <c r="E7"/>
  <c r="D23"/>
  <c r="C23"/>
  <c r="E22"/>
  <c r="E23" s="1"/>
  <c r="D10"/>
  <c r="C10"/>
  <c r="E9"/>
  <c r="E25" l="1"/>
  <c r="E10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<sst xmlns="http://schemas.openxmlformats.org/spreadsheetml/2006/main" count="29" uniqueCount="29">
  <si>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</si>
  <si>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</si>
  <si>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</si>
  <si>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</si>
  <si>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</si>
  <si>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</si>
  <si>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</si>
  <si>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</si>
  <si>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</si>
  <si>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</si>
  <si>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</si>
  <si>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</si>
  <si>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д.14а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</si>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</sst>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1.7109375" customWidth="1"/>
    <col min="3" max="3" width="11.85546875" customWidth="1"/>
    <col min="4" max="4" width="12.140625" customWidth="1"/>
    <col min="5" max="5" width="17.2851562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110.7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5912</v>
      </c>
      <c r="D6" s="13">
        <v>5912</v>
      </c>
      <c r="E6" s="14">
        <f>D6</f>
        <v>5912</v>
      </c>
    </row>
    <row r="7" spans="1:7">
      <c r="A7" s="7" t="s">
        <v>13</v>
      </c>
      <c r="B7" s="11"/>
      <c r="C7" s="13">
        <v>2750</v>
      </c>
      <c r="D7" s="13">
        <v>2750</v>
      </c>
      <c r="E7" s="14">
        <f>D7</f>
        <v>2750</v>
      </c>
    </row>
    <row r="8" spans="1:7">
      <c r="A8" s="7" t="s">
        <v>11</v>
      </c>
      <c r="B8" s="11"/>
      <c r="C8" s="13">
        <v>6789</v>
      </c>
      <c r="D8" s="13">
        <v>6746</v>
      </c>
      <c r="E8" s="14">
        <f>C8</f>
        <v>6789</v>
      </c>
    </row>
    <row r="9" spans="1:7">
      <c r="A9" s="15" t="s">
        <v>14</v>
      </c>
      <c r="B9" s="11"/>
      <c r="C9" s="16"/>
      <c r="D9" s="13"/>
      <c r="E9" s="14">
        <f>C9</f>
        <v>0</v>
      </c>
      <c r="G9" s="25"/>
    </row>
    <row r="10" spans="1:7">
      <c r="A10" s="7"/>
      <c r="B10" s="8" t="s">
        <v>15</v>
      </c>
      <c r="C10" s="17">
        <f>SUM(C6:C9)</f>
        <v>15451</v>
      </c>
      <c r="D10" s="17">
        <f>SUM(D6:D9)</f>
        <v>15408</v>
      </c>
      <c r="E10" s="18">
        <f>SUM(E6:E9)</f>
        <v>15451</v>
      </c>
    </row>
    <row r="11" spans="1:7">
      <c r="A11" s="10" t="s">
        <v>16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(D23+D10)*1%</f>
        <v>154.08000000000001</v>
      </c>
      <c r="F12" s="25"/>
    </row>
    <row r="13" spans="1:7">
      <c r="A13" s="10" t="s">
        <v>17</v>
      </c>
      <c r="B13" s="11"/>
      <c r="C13" s="18"/>
      <c r="D13" s="18"/>
      <c r="E13" s="14">
        <f>C10*10%</f>
        <v>1545.1000000000001</v>
      </c>
    </row>
    <row r="14" spans="1:7">
      <c r="A14" s="15" t="s">
        <v>27</v>
      </c>
      <c r="B14" s="11"/>
      <c r="C14" s="18"/>
      <c r="D14" s="18"/>
      <c r="E14" s="14">
        <f>B4*12.89*1.1</f>
        <v>1569.6153000000002</v>
      </c>
    </row>
    <row r="15" spans="1:7">
      <c r="A15" s="15" t="s">
        <v>18</v>
      </c>
      <c r="B15" s="19"/>
      <c r="C15" s="18"/>
      <c r="D15" s="18"/>
      <c r="E15" s="14">
        <f>B4*8.2*1.1</f>
        <v>998.51400000000001</v>
      </c>
      <c r="G15" s="25"/>
    </row>
    <row r="16" spans="1:7">
      <c r="A16" s="7" t="s">
        <v>19</v>
      </c>
      <c r="B16" s="11"/>
      <c r="C16" s="18"/>
      <c r="D16" s="18"/>
      <c r="E16" s="14">
        <f>B4*7*1.1</f>
        <v>852.3900000000001</v>
      </c>
    </row>
    <row r="17" spans="1:7">
      <c r="A17" s="7" t="s">
        <v>20</v>
      </c>
      <c r="B17" s="11"/>
      <c r="C17" s="18"/>
      <c r="D17" s="18"/>
      <c r="E17" s="14">
        <f>B4*5*1.1</f>
        <v>608.85</v>
      </c>
    </row>
    <row r="18" spans="1:7">
      <c r="A18" s="7" t="s">
        <v>8</v>
      </c>
      <c r="B18" s="11"/>
      <c r="C18" s="18"/>
      <c r="D18" s="18"/>
      <c r="E18" s="14">
        <f>B4*6*1.1</f>
        <v>730.62000000000012</v>
      </c>
    </row>
    <row r="19" spans="1:7">
      <c r="A19" s="7" t="s">
        <v>7</v>
      </c>
      <c r="B19" s="11"/>
      <c r="C19" s="18"/>
      <c r="D19" s="18"/>
      <c r="E19" s="14">
        <f>B4*2.71*1.1</f>
        <v>329.99670000000003</v>
      </c>
    </row>
    <row r="20" spans="1:7">
      <c r="A20" s="15" t="s">
        <v>21</v>
      </c>
      <c r="B20" s="11"/>
      <c r="C20" s="18"/>
      <c r="D20" s="18"/>
      <c r="E20" s="14"/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15451</v>
      </c>
    </row>
    <row r="25" spans="1:7">
      <c r="A25" s="10" t="s">
        <v>25</v>
      </c>
      <c r="B25" s="8"/>
      <c r="C25" s="20"/>
      <c r="D25" s="20"/>
      <c r="E25" s="18">
        <f>C10-D10</f>
        <v>43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  <row r="28" spans="1:7">
      <c r="A28" s="4"/>
      <c r="B28" s="24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2025-01-21T12:15:49Z</dcterms:modified>
</cp:coreProperties>
</file>