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1"/>
  <c r="E20"/>
  <c r="E19"/>
  <c r="E18"/>
  <c r="E17"/>
  <c r="E16"/>
  <c r="E8"/>
  <c r="D13"/>
  <c r="E15" s="1"/>
  <c r="C13"/>
  <c r="E12"/>
  <c r="E11"/>
  <c r="E10"/>
  <c r="E13" l="1"/>
  <c r="E24" s="1"/>
  <c r="E25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<sst xmlns="http://schemas.openxmlformats.org/spreadsheetml/2006/main" count="31" uniqueCount="31">
  <si>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</si>
  <si>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</si>
  <si>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</si>
  <si>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</si>
  <si>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</si>
  <si>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</si>
  <si>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</si>
  <si>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</si>
  <si>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</si>
  <si>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</si>
  <si>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</si>
  <si>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</si>
  <si>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</si>
  <si>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</si>
  <si>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</si>
  <si>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</si>
  <si>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</si>
  <si>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</si>
  <si>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</si>
  <si>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</si>
  <si>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</si>
  <si>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</si>
  <si>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</si>
  <si>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</si>
  <si>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</si>
  <si>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</si>
  <si>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д.11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</si>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</sst>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view="pageLayout" workbookViewId="0">
      <selection sqref="A1:E29"/>
    </sheetView>
  </sheetViews>
  <sheetFormatPr defaultRowHeight="15"/>
  <cols>
    <col min="1" max="1" width="14.7109375" customWidth="1"/>
    <col min="2" max="2" width="38.28515625" customWidth="1"/>
  </cols>
  <sheetData>
    <row r="1" spans="1:6">
      <c r="A1" s="1" t="s">
        <v>30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315.10000000000002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14930</v>
      </c>
      <c r="D6" s="16">
        <v>8611</v>
      </c>
      <c r="E6" s="17">
        <f>D6</f>
        <v>8611</v>
      </c>
    </row>
    <row r="7" spans="1:6">
      <c r="A7" s="10" t="s">
        <v>10</v>
      </c>
      <c r="B7" s="15"/>
      <c r="C7" s="16">
        <v>6512</v>
      </c>
      <c r="D7" s="16">
        <v>3755</v>
      </c>
      <c r="E7" s="17">
        <f>D7</f>
        <v>3755</v>
      </c>
    </row>
    <row r="8" spans="1:6">
      <c r="A8" s="10" t="s">
        <v>11</v>
      </c>
      <c r="B8" s="15"/>
      <c r="C8" s="16">
        <v>3207.34</v>
      </c>
      <c r="D8" s="16">
        <v>1847</v>
      </c>
      <c r="E8" s="17">
        <f>C8</f>
        <v>3207.34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24649.34</v>
      </c>
      <c r="D13" s="18">
        <f>SUM(D6:D12)</f>
        <v>14213</v>
      </c>
      <c r="E13" s="19">
        <f>SUM(E6:E12)</f>
        <v>15573.34</v>
      </c>
    </row>
    <row r="14" spans="1:6">
      <c r="A14" s="20" t="s">
        <v>18</v>
      </c>
      <c r="B14" s="15"/>
      <c r="C14" s="18"/>
      <c r="D14" s="18"/>
      <c r="E14" s="17"/>
      <c r="F14" s="31"/>
    </row>
    <row r="15" spans="1:6">
      <c r="A15" s="20" t="s">
        <v>16</v>
      </c>
      <c r="B15" s="15"/>
      <c r="C15" s="19"/>
      <c r="D15" s="19"/>
      <c r="E15" s="17">
        <f>D13*1%</f>
        <v>142.13</v>
      </c>
    </row>
    <row r="16" spans="1:6">
      <c r="A16" s="14" t="s">
        <v>29</v>
      </c>
      <c r="B16" s="15"/>
      <c r="C16" s="19"/>
      <c r="D16" s="19"/>
      <c r="E16" s="17">
        <f>B4*12.8</f>
        <v>4033.2800000000007</v>
      </c>
    </row>
    <row r="17" spans="1:5">
      <c r="A17" s="14" t="s">
        <v>19</v>
      </c>
      <c r="B17" s="21"/>
      <c r="C17" s="19"/>
      <c r="D17" s="19"/>
      <c r="E17" s="17">
        <f>B4*10.06</f>
        <v>3169.9060000000004</v>
      </c>
    </row>
    <row r="18" spans="1:5">
      <c r="A18" s="10" t="s">
        <v>20</v>
      </c>
      <c r="B18" s="15"/>
      <c r="C18" s="19"/>
      <c r="D18" s="19"/>
      <c r="E18" s="17">
        <f>B4*8.08</f>
        <v>2546.0080000000003</v>
      </c>
    </row>
    <row r="19" spans="1:5">
      <c r="A19" s="10" t="s">
        <v>21</v>
      </c>
      <c r="B19" s="15"/>
      <c r="C19" s="19"/>
      <c r="D19" s="19"/>
      <c r="E19" s="17">
        <f>B4*6</f>
        <v>1890.6000000000001</v>
      </c>
    </row>
    <row r="20" spans="1:5">
      <c r="A20" s="10" t="s">
        <v>27</v>
      </c>
      <c r="B20" s="15"/>
      <c r="C20" s="19"/>
      <c r="D20" s="19"/>
      <c r="E20" s="17">
        <f>B4*7</f>
        <v>2205.7000000000003</v>
      </c>
    </row>
    <row r="21" spans="1:5">
      <c r="A21" s="10" t="s">
        <v>28</v>
      </c>
      <c r="B21" s="15"/>
      <c r="C21" s="19"/>
      <c r="D21" s="19"/>
      <c r="E21" s="17">
        <f>B4*5.5</f>
        <v>1733.0500000000002</v>
      </c>
    </row>
    <row r="22" spans="1:5">
      <c r="A22" s="14" t="s">
        <v>22</v>
      </c>
      <c r="B22" s="15"/>
      <c r="C22" s="19"/>
      <c r="D22" s="19"/>
      <c r="E22" s="17"/>
    </row>
    <row r="23" spans="1:5">
      <c r="A23" s="23"/>
      <c r="B23" s="24"/>
      <c r="C23" s="25"/>
      <c r="D23" s="25"/>
      <c r="E23" s="25"/>
    </row>
    <row r="24" spans="1:5">
      <c r="A24" s="20"/>
      <c r="B24" s="15" t="s">
        <v>23</v>
      </c>
      <c r="C24" s="22"/>
      <c r="D24" s="22"/>
      <c r="E24" s="19">
        <f>E13</f>
        <v>15573.34</v>
      </c>
    </row>
    <row r="25" spans="1:5">
      <c r="A25" s="20" t="s">
        <v>24</v>
      </c>
      <c r="B25" s="11"/>
      <c r="C25" s="22"/>
      <c r="D25" s="22"/>
      <c r="E25" s="19">
        <f>C13-D13</f>
        <v>10436.34</v>
      </c>
    </row>
    <row r="26" spans="1:5">
      <c r="A26" s="26"/>
      <c r="B26" s="27"/>
      <c r="C26" s="28"/>
      <c r="D26" s="28"/>
      <c r="E26" s="28"/>
    </row>
    <row r="27" spans="1:5">
      <c r="A27" s="29" t="s">
        <v>25</v>
      </c>
      <c r="B27" s="30"/>
      <c r="C27" s="19"/>
      <c r="D27" s="19"/>
      <c r="E27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2025-02-05T08:47:32Z</dcterms:modified>
</cp:coreProperties>
</file>