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20"/>
  <c r="E19"/>
  <c r="E18"/>
  <c r="E17"/>
  <c r="E16"/>
  <c r="E6"/>
  <c r="D13"/>
  <c r="C13"/>
  <c r="E12"/>
  <c r="E11"/>
  <c r="E10"/>
  <c r="E13" l="1"/>
  <c r="E23" s="1"/>
  <c r="E2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<sst xmlns="http://schemas.openxmlformats.org/spreadsheetml/2006/main" count="30" uniqueCount="30">
  <si>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</si>
  <si>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</si>
  <si>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</si>
  <si>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</si>
  <si>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</si>
  <si>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</si>
  <si>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</si>
  <si>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</si>
  <si>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</si>
  <si>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</si>
  <si>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</si>
  <si>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</si>
  <si>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</si>
  <si>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</si>
  <si>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</si>
  <si>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</si>
  <si>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</si>
  <si>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</si>
  <si>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</si>
  <si>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</si>
  <si>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</si>
  <si>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</si>
  <si>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</si>
  <si>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</si>
  <si>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</si>
  <si>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</si>
  <si>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д.6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</si>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</sst>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sqref="A1:E28"/>
    </sheetView>
  </sheetViews>
  <sheetFormatPr defaultRowHeight="15"/>
  <cols>
    <col min="1" max="1" width="14.7109375" customWidth="1"/>
    <col min="2" max="2" width="42.28515625" customWidth="1"/>
  </cols>
  <sheetData>
    <row r="1" spans="1:6">
      <c r="A1" s="1" t="s">
        <v>29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96.2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>
        <v>10948</v>
      </c>
      <c r="D6" s="16">
        <v>11948</v>
      </c>
      <c r="E6" s="17">
        <f>C6*30%+2095</f>
        <v>5379.4</v>
      </c>
    </row>
    <row r="7" spans="1:6">
      <c r="A7" s="10" t="s">
        <v>10</v>
      </c>
      <c r="B7" s="15"/>
      <c r="C7" s="16">
        <v>4779</v>
      </c>
      <c r="D7" s="16">
        <v>5218</v>
      </c>
      <c r="E7" s="17">
        <f>D7</f>
        <v>5218</v>
      </c>
    </row>
    <row r="8" spans="1:6">
      <c r="A8" s="10" t="s">
        <v>11</v>
      </c>
      <c r="B8" s="15"/>
      <c r="C8" s="16">
        <v>2353</v>
      </c>
      <c r="D8" s="16">
        <v>2571</v>
      </c>
      <c r="E8" s="17">
        <f>D8</f>
        <v>2571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  <c r="F12" s="31"/>
    </row>
    <row r="13" spans="1:6">
      <c r="A13" s="10"/>
      <c r="B13" s="11" t="s">
        <v>17</v>
      </c>
      <c r="C13" s="18">
        <f>SUM(C6:C12)</f>
        <v>18080</v>
      </c>
      <c r="D13" s="18">
        <f>SUM(D6:D12)</f>
        <v>19737</v>
      </c>
      <c r="E13" s="19">
        <f>SUM(E6:E12)</f>
        <v>13168.4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/>
    </row>
    <row r="16" spans="1:6">
      <c r="A16" s="14" t="s">
        <v>19</v>
      </c>
      <c r="B16" s="21"/>
      <c r="C16" s="19"/>
      <c r="D16" s="19"/>
      <c r="E16" s="17">
        <f>B4*10.06</f>
        <v>967.77200000000005</v>
      </c>
    </row>
    <row r="17" spans="1:5">
      <c r="A17" s="10" t="s">
        <v>20</v>
      </c>
      <c r="B17" s="15"/>
      <c r="C17" s="19"/>
      <c r="D17" s="19"/>
      <c r="E17" s="17">
        <f>B4*8.08</f>
        <v>777.29600000000005</v>
      </c>
    </row>
    <row r="18" spans="1:5">
      <c r="A18" s="10" t="s">
        <v>21</v>
      </c>
      <c r="B18" s="15"/>
      <c r="C18" s="19"/>
      <c r="D18" s="19"/>
      <c r="E18" s="17">
        <f>B4*6</f>
        <v>577.20000000000005</v>
      </c>
    </row>
    <row r="19" spans="1:5">
      <c r="A19" s="10" t="s">
        <v>27</v>
      </c>
      <c r="B19" s="15"/>
      <c r="C19" s="19"/>
      <c r="D19" s="19"/>
      <c r="E19" s="17">
        <f>B4*7</f>
        <v>673.4</v>
      </c>
    </row>
    <row r="20" spans="1:5">
      <c r="A20" s="10" t="s">
        <v>28</v>
      </c>
      <c r="B20" s="15"/>
      <c r="C20" s="19"/>
      <c r="D20" s="19"/>
      <c r="E20" s="17">
        <f>B4*5.5</f>
        <v>529.1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13168.4</v>
      </c>
    </row>
    <row r="24" spans="1:5">
      <c r="A24" s="20" t="s">
        <v>24</v>
      </c>
      <c r="B24" s="11"/>
      <c r="C24" s="22"/>
      <c r="D24" s="22"/>
      <c r="E24" s="19">
        <f>C13-D13</f>
        <v>-1657</v>
      </c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2025-02-05T11:13:50Z</dcterms:modified>
</cp:coreProperties>
</file>