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E8"/>
  <c r="D13"/>
  <c r="C13"/>
  <c r="E12"/>
  <c r="E11"/>
  <c r="E10"/>
  <c r="E13" l="1"/>
  <c r="E23" s="1"/>
  <c r="E24"/>
  <c r="E15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<sst xmlns="http://schemas.openxmlformats.org/spreadsheetml/2006/main" count="30" uniqueCount="30">
  <si>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</si>
  <si>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</si>
  <si>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</si>
  <si>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</si>
  <si>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</si>
  <si>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</si>
  <si>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</si>
  <si>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</si>
  <si>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</si>
  <si>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</si>
  <si>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</si>
  <si>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</si>
  <si>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</si>
  <si>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</si>
  <si>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</si>
  <si>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</si>
  <si>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</si>
  <si>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</si>
  <si>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</si>
  <si>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</si>
  <si>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</si>
  <si>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</si>
  <si>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</si>
  <si>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</si>
  <si>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</si>
  <si>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</si>
  <si>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ул.Парковая д.5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</si>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</sst>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sqref="A1:E26"/>
    </sheetView>
  </sheetViews>
  <sheetFormatPr defaultRowHeight="15"/>
  <cols>
    <col min="1" max="1" width="15" customWidth="1"/>
    <col min="2" max="2" width="37.2851562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250.5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12475.2</v>
      </c>
      <c r="D6" s="16">
        <v>6333</v>
      </c>
      <c r="E6" s="17">
        <f>D6*40%+299</f>
        <v>2832.2000000000003</v>
      </c>
    </row>
    <row r="7" spans="1:6">
      <c r="A7" s="10" t="s">
        <v>10</v>
      </c>
      <c r="B7" s="15"/>
      <c r="C7" s="16">
        <v>5440.92</v>
      </c>
      <c r="D7" s="16">
        <v>2763</v>
      </c>
      <c r="E7" s="17">
        <f>C7</f>
        <v>5440.92</v>
      </c>
    </row>
    <row r="8" spans="1:6">
      <c r="A8" s="10" t="s">
        <v>11</v>
      </c>
      <c r="B8" s="15"/>
      <c r="C8" s="16">
        <v>2675.4</v>
      </c>
      <c r="D8" s="16">
        <v>1360</v>
      </c>
      <c r="E8" s="17">
        <f>C8</f>
        <v>2675.4</v>
      </c>
      <c r="F8" s="31"/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  <c r="F11" s="31"/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20591.520000000004</v>
      </c>
      <c r="D13" s="18">
        <f>SUM(D6:D12)</f>
        <v>10456</v>
      </c>
      <c r="E13" s="19">
        <f>SUM(E6:E12)</f>
        <v>10948.52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104.56</v>
      </c>
    </row>
    <row r="16" spans="1:6">
      <c r="A16" s="14" t="s">
        <v>19</v>
      </c>
      <c r="B16" s="21"/>
      <c r="C16" s="19"/>
      <c r="D16" s="19"/>
      <c r="E16" s="17">
        <f>B4*10.06</f>
        <v>2520.0300000000002</v>
      </c>
    </row>
    <row r="17" spans="1:5">
      <c r="A17" s="10" t="s">
        <v>20</v>
      </c>
      <c r="B17" s="15"/>
      <c r="C17" s="19"/>
      <c r="D17" s="19"/>
      <c r="E17" s="17">
        <f>B4*8.08</f>
        <v>2024.04</v>
      </c>
    </row>
    <row r="18" spans="1:5">
      <c r="A18" s="10" t="s">
        <v>21</v>
      </c>
      <c r="B18" s="15"/>
      <c r="C18" s="19"/>
      <c r="D18" s="19"/>
      <c r="E18" s="17">
        <f>B4*6</f>
        <v>1503</v>
      </c>
    </row>
    <row r="19" spans="1:5">
      <c r="A19" s="10" t="s">
        <v>27</v>
      </c>
      <c r="B19" s="15"/>
      <c r="C19" s="19"/>
      <c r="D19" s="19"/>
      <c r="E19" s="17">
        <f>B4*7</f>
        <v>1753.5</v>
      </c>
    </row>
    <row r="20" spans="1:5">
      <c r="A20" s="10" t="s">
        <v>28</v>
      </c>
      <c r="B20" s="15"/>
      <c r="C20" s="19"/>
      <c r="D20" s="19"/>
      <c r="E20" s="17">
        <f>B4*5.5</f>
        <v>1377.75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10948.52</v>
      </c>
    </row>
    <row r="24" spans="1:5">
      <c r="A24" s="20" t="s">
        <v>24</v>
      </c>
      <c r="B24" s="11"/>
      <c r="C24" s="22"/>
      <c r="D24" s="22"/>
      <c r="E24" s="19">
        <f>C13-D13</f>
        <v>10135.520000000004</v>
      </c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2025-02-05T11:26:58Z</dcterms:modified>
</cp:coreProperties>
</file>